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009_wintercup_stand" sheetId="1" r:id="rId1"/>
  </sheets>
  <definedNames/>
  <calcPr fullCalcOnLoad="1"/>
</workbook>
</file>

<file path=xl/sharedStrings.xml><?xml version="1.0" encoding="utf-8"?>
<sst xmlns="http://schemas.openxmlformats.org/spreadsheetml/2006/main" count="878" uniqueCount="668">
  <si>
    <t>Medienpartner</t>
  </si>
  <si>
    <t>Rang</t>
  </si>
  <si>
    <t>UCI-Code</t>
  </si>
  <si>
    <t>Fahrer</t>
  </si>
  <si>
    <t>Verein</t>
  </si>
  <si>
    <t>1.</t>
  </si>
  <si>
    <t>AUT19711123</t>
  </si>
  <si>
    <t>Hauer Gerald</t>
  </si>
  <si>
    <t>Sportunion MTB Team</t>
  </si>
  <si>
    <t>2.</t>
  </si>
  <si>
    <t>AUT19850408</t>
  </si>
  <si>
    <t>Hackl Patrick</t>
  </si>
  <si>
    <t>NÖ Rad Union</t>
  </si>
  <si>
    <t>3.</t>
  </si>
  <si>
    <t>AUT19851112</t>
  </si>
  <si>
    <t>Loidolt Raphael</t>
  </si>
  <si>
    <t>RC Schnecke Ginner</t>
  </si>
  <si>
    <t>4.</t>
  </si>
  <si>
    <t>AUT19670731</t>
  </si>
  <si>
    <t>Krebs Peter</t>
  </si>
  <si>
    <t>ARV Vychodil Vredestein</t>
  </si>
  <si>
    <t>5.</t>
  </si>
  <si>
    <t>HUN19790113</t>
  </si>
  <si>
    <t>Buruczki Szilárd</t>
  </si>
  <si>
    <t>PCCC-Magellan-X-iont</t>
  </si>
  <si>
    <t>6.</t>
  </si>
  <si>
    <t>AUT19731220</t>
  </si>
  <si>
    <t>Vorderderfler Willi</t>
  </si>
  <si>
    <t>ÖAMTC Hrinkow Bikes Steyr</t>
  </si>
  <si>
    <t>7.</t>
  </si>
  <si>
    <t>AUT19770224</t>
  </si>
  <si>
    <t>Tauderer Bernd</t>
  </si>
  <si>
    <t>Stabil Stattegg Bottecchia</t>
  </si>
  <si>
    <t>8.</t>
  </si>
  <si>
    <t>AUT19830630</t>
  </si>
  <si>
    <t>Gollinger Karl-Heinz</t>
  </si>
  <si>
    <t>RC ARBÖ Kindberg</t>
  </si>
  <si>
    <t>9.</t>
  </si>
  <si>
    <t>AUT19730415</t>
  </si>
  <si>
    <t>Meister Michael</t>
  </si>
  <si>
    <t>TREK Mountainbiker.at</t>
  </si>
  <si>
    <t>10.</t>
  </si>
  <si>
    <t>AUT19730813</t>
  </si>
  <si>
    <t>Puhmer Thomas</t>
  </si>
  <si>
    <t>Team Sport Nora</t>
  </si>
  <si>
    <t>11.</t>
  </si>
  <si>
    <t>HUN19720928</t>
  </si>
  <si>
    <t>Specziar Viktor</t>
  </si>
  <si>
    <t>FTC</t>
  </si>
  <si>
    <t>12.</t>
  </si>
  <si>
    <t>AUT19710528</t>
  </si>
  <si>
    <t>Hahn Markus</t>
  </si>
  <si>
    <t>ARBÖ MTB Polizei Wien</t>
  </si>
  <si>
    <t>13.</t>
  </si>
  <si>
    <t>AUT19720608</t>
  </si>
  <si>
    <t>Mörx Roland</t>
  </si>
  <si>
    <t>Rad &amp; Sport Kiesl</t>
  </si>
  <si>
    <t>14.</t>
  </si>
  <si>
    <t>HUN19500916</t>
  </si>
  <si>
    <t>Szeghalmi Balint</t>
  </si>
  <si>
    <t>15.</t>
  </si>
  <si>
    <t>AUT19700720</t>
  </si>
  <si>
    <t>Schwarzäugl Michael</t>
  </si>
  <si>
    <t>16.</t>
  </si>
  <si>
    <t>AUT19790421</t>
  </si>
  <si>
    <t>Leitner Lukas</t>
  </si>
  <si>
    <t>17.</t>
  </si>
  <si>
    <t>AUT19850911</t>
  </si>
  <si>
    <t>Renko Max</t>
  </si>
  <si>
    <t>18.</t>
  </si>
  <si>
    <t>AUT19710824</t>
  </si>
  <si>
    <t>Deppner Peter</t>
  </si>
  <si>
    <t>SU MTB-Team Cycle Circle</t>
  </si>
  <si>
    <t>19.</t>
  </si>
  <si>
    <t>AUT19660122</t>
  </si>
  <si>
    <t>Heigl Leopold</t>
  </si>
  <si>
    <t>20.</t>
  </si>
  <si>
    <t>AUT19890905</t>
  </si>
  <si>
    <t>Holzinger Jürgen</t>
  </si>
  <si>
    <t>RC Grieskirchen / CFK</t>
  </si>
  <si>
    <t>21.</t>
  </si>
  <si>
    <t>AUT19801003</t>
  </si>
  <si>
    <t>Prodinger Simon</t>
  </si>
  <si>
    <t>22.</t>
  </si>
  <si>
    <t>AUT19830830</t>
  </si>
  <si>
    <t>Krenn Gerhard</t>
  </si>
  <si>
    <t>ARBÖ Radsport Kiesl</t>
  </si>
  <si>
    <t>23.</t>
  </si>
  <si>
    <t>AUT19810325</t>
  </si>
  <si>
    <t>Wurnitsch Wolfgang</t>
  </si>
  <si>
    <t>24.</t>
  </si>
  <si>
    <t>AUT19921227</t>
  </si>
  <si>
    <t>Millerferli Michael</t>
  </si>
  <si>
    <t>URC Bikerei</t>
  </si>
  <si>
    <t>25.</t>
  </si>
  <si>
    <t>AUT19710705</t>
  </si>
  <si>
    <t>Mitterbacher Michael</t>
  </si>
  <si>
    <t>URC Bikestore.cc</t>
  </si>
  <si>
    <t>26.</t>
  </si>
  <si>
    <t>AUT19700313</t>
  </si>
  <si>
    <t>Rumpler Roland</t>
  </si>
  <si>
    <t>Radleck Gollinger</t>
  </si>
  <si>
    <t>27.</t>
  </si>
  <si>
    <t>AUT19790310</t>
  </si>
  <si>
    <t>Klimo Thomas</t>
  </si>
  <si>
    <t>ARBÖ MERIDA POLIZEI WIEN</t>
  </si>
  <si>
    <t>28.</t>
  </si>
  <si>
    <t>HUN19870307</t>
  </si>
  <si>
    <t>Fördös Ferenc</t>
  </si>
  <si>
    <t>Pottospec Team</t>
  </si>
  <si>
    <t>29.</t>
  </si>
  <si>
    <t>AUT19690628</t>
  </si>
  <si>
    <t>Hönig Thomas</t>
  </si>
  <si>
    <t>morethanbike</t>
  </si>
  <si>
    <t>30.</t>
  </si>
  <si>
    <t>AUT19660823</t>
  </si>
  <si>
    <t>Schenk Michael</t>
  </si>
  <si>
    <t>PSV WIEN GIGA SPORT</t>
  </si>
  <si>
    <t>31.</t>
  </si>
  <si>
    <t>AUT1977</t>
  </si>
  <si>
    <t>Bekehrty Franz</t>
  </si>
  <si>
    <t xml:space="preserve">swat.2radchaoten.com </t>
  </si>
  <si>
    <t>32.</t>
  </si>
  <si>
    <t>AUT19791007</t>
  </si>
  <si>
    <t>Maresch Gabriel</t>
  </si>
  <si>
    <t>NORA Racing Team</t>
  </si>
  <si>
    <t>33.</t>
  </si>
  <si>
    <t>AUT19700320</t>
  </si>
  <si>
    <t>Mark Philipp</t>
  </si>
  <si>
    <t>34.</t>
  </si>
  <si>
    <t>AUT19850819</t>
  </si>
  <si>
    <t>Krestan David</t>
  </si>
  <si>
    <t>Union Perchtoldsdorf</t>
  </si>
  <si>
    <t>35.</t>
  </si>
  <si>
    <t>AUT19701217</t>
  </si>
  <si>
    <t>Pechhacker Jürgen</t>
  </si>
  <si>
    <t>SPORTUNION Prinzersdorf</t>
  </si>
  <si>
    <t>36.</t>
  </si>
  <si>
    <t>AUT19630711</t>
  </si>
  <si>
    <t>Eysinger Gerhard</t>
  </si>
  <si>
    <t>Team Ciclopia</t>
  </si>
  <si>
    <t>37.</t>
  </si>
  <si>
    <t>GER19841011</t>
  </si>
  <si>
    <t>Paul Marko</t>
  </si>
  <si>
    <t>FH Technikum Wien</t>
  </si>
  <si>
    <t>38.</t>
  </si>
  <si>
    <t>AUT19751009</t>
  </si>
  <si>
    <t>Kotnik Rene</t>
  </si>
  <si>
    <t>39.</t>
  </si>
  <si>
    <t>AUT19741226</t>
  </si>
  <si>
    <t>Wiesinger Manfred</t>
  </si>
  <si>
    <t>RC ARBÖ Grassinger Lambach</t>
  </si>
  <si>
    <t>40.</t>
  </si>
  <si>
    <t>AUT19760818</t>
  </si>
  <si>
    <t>Reich Andreas</t>
  </si>
  <si>
    <t>41.</t>
  </si>
  <si>
    <t>AUT19690723</t>
  </si>
  <si>
    <t>Bscherer Reinhard</t>
  </si>
  <si>
    <t>42.</t>
  </si>
  <si>
    <t>AUT19650228</t>
  </si>
  <si>
    <t>Steiner Georg</t>
  </si>
  <si>
    <t>RC ARBÖ STEINER-TV Raaba</t>
  </si>
  <si>
    <t>43.</t>
  </si>
  <si>
    <t>AUT19710312</t>
  </si>
  <si>
    <t>Mair Thomas</t>
  </si>
  <si>
    <t>Rc Arbö Wels Gourmetfein</t>
  </si>
  <si>
    <t>44.</t>
  </si>
  <si>
    <t>AUT19660903</t>
  </si>
  <si>
    <t>Stöckl Gernot</t>
  </si>
  <si>
    <t>-</t>
  </si>
  <si>
    <t>45.</t>
  </si>
  <si>
    <t>AUT19930211</t>
  </si>
  <si>
    <t xml:space="preserve">Wachholbinger Daniel </t>
  </si>
  <si>
    <t>46.</t>
  </si>
  <si>
    <t>AUT19670114</t>
  </si>
  <si>
    <t>Mörtl Anton</t>
  </si>
  <si>
    <t>RC Neulengbach</t>
  </si>
  <si>
    <t>47.</t>
  </si>
  <si>
    <t>AUT19710912</t>
  </si>
  <si>
    <t>Repitz Daniel</t>
  </si>
  <si>
    <t>48.</t>
  </si>
  <si>
    <t>AUT19700307</t>
  </si>
  <si>
    <t>Wasner Andreas</t>
  </si>
  <si>
    <t>49.</t>
  </si>
  <si>
    <t>AUT19760523</t>
  </si>
  <si>
    <t>Herr Wolfgang</t>
  </si>
  <si>
    <t>SU RLV Sparkasse Aspang</t>
  </si>
  <si>
    <t>50.</t>
  </si>
  <si>
    <t>AUT19760331</t>
  </si>
  <si>
    <t>Petzmann Michael</t>
  </si>
  <si>
    <t>speed4need</t>
  </si>
  <si>
    <t>51.</t>
  </si>
  <si>
    <t>AUT19790812</t>
  </si>
  <si>
    <t>Hell Markus</t>
  </si>
  <si>
    <t>Maroitalia Racing Team</t>
  </si>
  <si>
    <t>52.</t>
  </si>
  <si>
    <t>AUT19650912</t>
  </si>
  <si>
    <t>Cabak Ferdinand</t>
  </si>
  <si>
    <t>53.</t>
  </si>
  <si>
    <t>AUT19590119</t>
  </si>
  <si>
    <t>Scharnreithner Helmut</t>
  </si>
  <si>
    <t>54.</t>
  </si>
  <si>
    <t>AUT19720602</t>
  </si>
  <si>
    <t>Litzenberger Stefan</t>
  </si>
  <si>
    <t>55.</t>
  </si>
  <si>
    <t>AUT19571128</t>
  </si>
  <si>
    <t>Goluszka Peter</t>
  </si>
  <si>
    <t>ARBÖ Wienstrom Lamster</t>
  </si>
  <si>
    <t>56.</t>
  </si>
  <si>
    <t>AUT19650812</t>
  </si>
  <si>
    <t>Richter Paul</t>
  </si>
  <si>
    <t>www.free-eagle.at</t>
  </si>
  <si>
    <t>57.</t>
  </si>
  <si>
    <t>AUT19581125</t>
  </si>
  <si>
    <t>Rohringer Günther</t>
  </si>
  <si>
    <t>58.</t>
  </si>
  <si>
    <t>AUT19790312</t>
  </si>
  <si>
    <t>Perstinger Andreas</t>
  </si>
  <si>
    <t>TRIA Stockerau</t>
  </si>
  <si>
    <t>59.</t>
  </si>
  <si>
    <t>HUN19880626</t>
  </si>
  <si>
    <t>Röszler Csaba</t>
  </si>
  <si>
    <t>Focus Factory</t>
  </si>
  <si>
    <t>60.</t>
  </si>
  <si>
    <t>AUT19690401</t>
  </si>
  <si>
    <t>Lisy Josef</t>
  </si>
  <si>
    <t>2RadChaoten.com</t>
  </si>
  <si>
    <t>61.</t>
  </si>
  <si>
    <t>AUT19800928</t>
  </si>
  <si>
    <t>Trefil Gustav</t>
  </si>
  <si>
    <t>RC Star Bike</t>
  </si>
  <si>
    <t>62.</t>
  </si>
  <si>
    <t>AUT19820402</t>
  </si>
  <si>
    <t>Dussmann Peter</t>
  </si>
  <si>
    <t>63.</t>
  </si>
  <si>
    <t>AUT19710920</t>
  </si>
  <si>
    <t>Haydn Michael</t>
  </si>
  <si>
    <t>Sportunion Prinzersdorf</t>
  </si>
  <si>
    <t>64.</t>
  </si>
  <si>
    <t>Batoha Christoph</t>
  </si>
  <si>
    <t>Frühschoppen Team</t>
  </si>
  <si>
    <t>65.</t>
  </si>
  <si>
    <t>GER19831015</t>
  </si>
  <si>
    <t>Erfurth Ivo</t>
  </si>
  <si>
    <t>sq.2RadChaoten.com</t>
  </si>
  <si>
    <t>66.</t>
  </si>
  <si>
    <t>AUT19750506</t>
  </si>
  <si>
    <t>Fuchs Rene</t>
  </si>
  <si>
    <t>Bikestore.cc</t>
  </si>
  <si>
    <t>67.</t>
  </si>
  <si>
    <t>AUT19580111</t>
  </si>
  <si>
    <t>Mateyka Jens</t>
  </si>
  <si>
    <t>68.</t>
  </si>
  <si>
    <t>SVK19590204</t>
  </si>
  <si>
    <t>Kujovic Frantisek</t>
  </si>
  <si>
    <t>CK Olympia Trnava</t>
  </si>
  <si>
    <t>69.</t>
  </si>
  <si>
    <t>AUT19621010</t>
  </si>
  <si>
    <t>Ameshofer Walter</t>
  </si>
  <si>
    <t>70.</t>
  </si>
  <si>
    <t>AUT19640917</t>
  </si>
  <si>
    <t>Prandstötter Gerhard</t>
  </si>
  <si>
    <t>71.</t>
  </si>
  <si>
    <t>AUT19840630</t>
  </si>
  <si>
    <t>Vaverka Daniel</t>
  </si>
  <si>
    <t>bikestore.cc</t>
  </si>
  <si>
    <t>72.</t>
  </si>
  <si>
    <t>AUT19610621</t>
  </si>
  <si>
    <t>Hödl Gilbert</t>
  </si>
  <si>
    <t>Tri Klosterneuburg</t>
  </si>
  <si>
    <t>73.</t>
  </si>
  <si>
    <t>AUT19640906</t>
  </si>
  <si>
    <t>Bluska  Andreas</t>
  </si>
  <si>
    <t>Herzox Bikes/Taxi 40100</t>
  </si>
  <si>
    <t>74.</t>
  </si>
  <si>
    <t>AUT19751127</t>
  </si>
  <si>
    <t>Katzenmayer Dietmar</t>
  </si>
  <si>
    <t>75.</t>
  </si>
  <si>
    <t>AUT19640707</t>
  </si>
  <si>
    <t>Ladan Farhad</t>
  </si>
  <si>
    <t>RC Bank Austria</t>
  </si>
  <si>
    <t>76.</t>
  </si>
  <si>
    <t>AUT19800612</t>
  </si>
  <si>
    <t>Wolf Robert</t>
  </si>
  <si>
    <t>Radcore</t>
  </si>
  <si>
    <t>77.</t>
  </si>
  <si>
    <t>AUT19720605</t>
  </si>
  <si>
    <t>Jatschka Thomas</t>
  </si>
  <si>
    <t>URC bikestore.cc</t>
  </si>
  <si>
    <t>78.</t>
  </si>
  <si>
    <t>AUT19930908</t>
  </si>
  <si>
    <t>Heigl Philipp</t>
  </si>
  <si>
    <t>79.</t>
  </si>
  <si>
    <t>AUT19711221</t>
  </si>
  <si>
    <t>Petrovic Manfred</t>
  </si>
  <si>
    <t>2Radchaoten.com</t>
  </si>
  <si>
    <t>80.</t>
  </si>
  <si>
    <t>AUT19680408</t>
  </si>
  <si>
    <t>Wasner Leopold</t>
  </si>
  <si>
    <t>81.</t>
  </si>
  <si>
    <t>AUT19690620</t>
  </si>
  <si>
    <t>Stiedl Peter</t>
  </si>
  <si>
    <t>RT-NÖ-OST</t>
  </si>
  <si>
    <t>82.</t>
  </si>
  <si>
    <t>AUT19811016</t>
  </si>
  <si>
    <t>Riener Roland</t>
  </si>
  <si>
    <t>83.</t>
  </si>
  <si>
    <t>HUN19860806</t>
  </si>
  <si>
    <t>Hollosi Balazs</t>
  </si>
  <si>
    <t>Peppe Kse</t>
  </si>
  <si>
    <t>84.</t>
  </si>
  <si>
    <t>AUT19710212</t>
  </si>
  <si>
    <t>Wurdack Walter</t>
  </si>
  <si>
    <t>www.karl-ludwig-haus.at</t>
  </si>
  <si>
    <t>85.</t>
  </si>
  <si>
    <t>AUT19761227</t>
  </si>
  <si>
    <t>Schöringhumer Harald</t>
  </si>
  <si>
    <t>NYX 2radchaoten.com</t>
  </si>
  <si>
    <t>86.</t>
  </si>
  <si>
    <t>SVK19940805</t>
  </si>
  <si>
    <t>Klotton Michal</t>
  </si>
  <si>
    <t>Olympik Trnava</t>
  </si>
  <si>
    <t>87.</t>
  </si>
  <si>
    <t>AUT19640301</t>
  </si>
  <si>
    <t>Artner Karl</t>
  </si>
  <si>
    <t>RC ARBÖ Spark. Neunkirchen</t>
  </si>
  <si>
    <t>88.</t>
  </si>
  <si>
    <t>AUT19580122</t>
  </si>
  <si>
    <t>Lachmair Robert</t>
  </si>
  <si>
    <t>URC Kamptal</t>
  </si>
  <si>
    <t>89.</t>
  </si>
  <si>
    <t>AUT19720927</t>
  </si>
  <si>
    <t>Reichel Philipp</t>
  </si>
  <si>
    <t>90.</t>
  </si>
  <si>
    <t>AUT19700311</t>
  </si>
  <si>
    <t>Flenner Rizan</t>
  </si>
  <si>
    <t>91.</t>
  </si>
  <si>
    <t>AUT19820821</t>
  </si>
  <si>
    <t>Hammerl Andreas</t>
  </si>
  <si>
    <t>KR Racing Team</t>
  </si>
  <si>
    <t>92.</t>
  </si>
  <si>
    <t>AUT19611123</t>
  </si>
  <si>
    <t>Schwarzer Gerald</t>
  </si>
  <si>
    <t>93.</t>
  </si>
  <si>
    <t>AUT19630922</t>
  </si>
  <si>
    <t>Eysinger Beate</t>
  </si>
  <si>
    <t>Damen</t>
  </si>
  <si>
    <t>94.</t>
  </si>
  <si>
    <t>AUT19780110</t>
  </si>
  <si>
    <t>Neuherz Irene</t>
  </si>
  <si>
    <t>95.</t>
  </si>
  <si>
    <t>AUT19740828</t>
  </si>
  <si>
    <t>Edlinger Martin</t>
  </si>
  <si>
    <t>96.</t>
  </si>
  <si>
    <t>AUT19620423</t>
  </si>
  <si>
    <t>Blach Horst</t>
  </si>
  <si>
    <t>RV Veloclub Simmering</t>
  </si>
  <si>
    <t>97.</t>
  </si>
  <si>
    <t>AUT19751203</t>
  </si>
  <si>
    <t>Riegersberger Peter</t>
  </si>
  <si>
    <t>98.</t>
  </si>
  <si>
    <t>AUT1973</t>
  </si>
  <si>
    <t>Plattner Tom</t>
  </si>
  <si>
    <t>HHL Tri Team Vienna</t>
  </si>
  <si>
    <t>99.</t>
  </si>
  <si>
    <t>AUT19770606</t>
  </si>
  <si>
    <t>Hainz Harald</t>
  </si>
  <si>
    <t>KTM Donau Fritzi Racing</t>
  </si>
  <si>
    <t>100.</t>
  </si>
  <si>
    <t>AUT19730903</t>
  </si>
  <si>
    <t>Kukla Gerald</t>
  </si>
  <si>
    <t>www.mastertrails.at</t>
  </si>
  <si>
    <t>101.</t>
  </si>
  <si>
    <t>AUT19710806</t>
  </si>
  <si>
    <t>Müller Christian</t>
  </si>
  <si>
    <t>102.</t>
  </si>
  <si>
    <t>AUT19810923</t>
  </si>
  <si>
    <t>Heidenhofer Christoph</t>
  </si>
  <si>
    <t>LMB - Leichtathletik Mittelburgenland</t>
  </si>
  <si>
    <t>103.</t>
  </si>
  <si>
    <t>AUT19740302</t>
  </si>
  <si>
    <t>Lima Walter</t>
  </si>
  <si>
    <t>104.</t>
  </si>
  <si>
    <t>AUT19670322</t>
  </si>
  <si>
    <t>Legenstein Thomas</t>
  </si>
  <si>
    <t>BENEDICT</t>
  </si>
  <si>
    <t>105.</t>
  </si>
  <si>
    <t>AUT19720516</t>
  </si>
  <si>
    <t xml:space="preserve">Malik Christian </t>
  </si>
  <si>
    <t>RC Mödling</t>
  </si>
  <si>
    <t>106.</t>
  </si>
  <si>
    <t>AUT19730821</t>
  </si>
  <si>
    <t>Schöller Karl</t>
  </si>
  <si>
    <t>Road Team www.kscCRM.at</t>
  </si>
  <si>
    <t>107.</t>
  </si>
  <si>
    <t>AUT19620723</t>
  </si>
  <si>
    <t>Gangelberger Horst</t>
  </si>
  <si>
    <t>108.</t>
  </si>
  <si>
    <t>AUT19620626</t>
  </si>
  <si>
    <t>Barrett David</t>
  </si>
  <si>
    <t>109.</t>
  </si>
  <si>
    <t>AUT19720210</t>
  </si>
  <si>
    <t>Schröder Andreas</t>
  </si>
  <si>
    <t>RC Sereno</t>
  </si>
  <si>
    <t>110.</t>
  </si>
  <si>
    <t>AUT19671228</t>
  </si>
  <si>
    <t>Kaiser Stefan</t>
  </si>
  <si>
    <t>111.</t>
  </si>
  <si>
    <t>AUT19411029</t>
  </si>
  <si>
    <t>Schupka Gerald</t>
  </si>
  <si>
    <t>ÖSV</t>
  </si>
  <si>
    <t>112.</t>
  </si>
  <si>
    <t>AUT19650923</t>
  </si>
  <si>
    <t>Mauerböck Martin</t>
  </si>
  <si>
    <t>113.</t>
  </si>
  <si>
    <t>AUT19780214</t>
  </si>
  <si>
    <t>Trefil Philipp</t>
  </si>
  <si>
    <t>114.</t>
  </si>
  <si>
    <t>AUT19681223</t>
  </si>
  <si>
    <t>Gutscher Ingeborg</t>
  </si>
  <si>
    <t>115.</t>
  </si>
  <si>
    <t>AUT19870624</t>
  </si>
  <si>
    <t>Mark Sophia</t>
  </si>
  <si>
    <t>116.</t>
  </si>
  <si>
    <t>AUT19681031</t>
  </si>
  <si>
    <t>Hipfinger Eva</t>
  </si>
  <si>
    <t>117.</t>
  </si>
  <si>
    <t>AUT19641230</t>
  </si>
  <si>
    <t>Fuchs Christian</t>
  </si>
  <si>
    <t>118.</t>
  </si>
  <si>
    <t>AUT19680505</t>
  </si>
  <si>
    <t>Wanker Siegfried</t>
  </si>
  <si>
    <t>SWZT.at</t>
  </si>
  <si>
    <t>119.</t>
  </si>
  <si>
    <t>Cermak Philipp</t>
  </si>
  <si>
    <t>120.</t>
  </si>
  <si>
    <t>AUT19610303</t>
  </si>
  <si>
    <t>Rabitsch Mario</t>
  </si>
  <si>
    <t>TRI Klosterneuburg EKTC</t>
  </si>
  <si>
    <t>121.</t>
  </si>
  <si>
    <t>AUT19731120</t>
  </si>
  <si>
    <t>Zehentner Petra</t>
  </si>
  <si>
    <t>Team Sport Nora Mädels</t>
  </si>
  <si>
    <t>122.</t>
  </si>
  <si>
    <t>AUT19791105</t>
  </si>
  <si>
    <t>Ratzberger Wolfgang</t>
  </si>
  <si>
    <t>123.</t>
  </si>
  <si>
    <t>AUT19680519</t>
  </si>
  <si>
    <t>Hamböck Johannes</t>
  </si>
  <si>
    <t>124.</t>
  </si>
  <si>
    <t>AUT19610601</t>
  </si>
  <si>
    <t>Mauser Josef</t>
  </si>
  <si>
    <t>RC Kreuzer</t>
  </si>
  <si>
    <t>125.</t>
  </si>
  <si>
    <t>AUT19611120</t>
  </si>
  <si>
    <t>Brenner Josef</t>
  </si>
  <si>
    <t>Tri Team Musketiere</t>
  </si>
  <si>
    <t>126.</t>
  </si>
  <si>
    <t>AUT19381229</t>
  </si>
  <si>
    <t>Kovarik Walter</t>
  </si>
  <si>
    <t>127.</t>
  </si>
  <si>
    <t>AUT19580914</t>
  </si>
  <si>
    <t>Storn Klaus</t>
  </si>
  <si>
    <t>KTM Donaufritzi Racing</t>
  </si>
  <si>
    <t>128.</t>
  </si>
  <si>
    <t>AUT19710302</t>
  </si>
  <si>
    <t>Mitterlehner Andreas</t>
  </si>
  <si>
    <t>129.</t>
  </si>
  <si>
    <t>AUT19570421</t>
  </si>
  <si>
    <t>Schupka Elisabeth</t>
  </si>
  <si>
    <t>130.</t>
  </si>
  <si>
    <t>AUT19940819</t>
  </si>
  <si>
    <t>Untermarzoner Franz</t>
  </si>
  <si>
    <t>Tri-Kagran</t>
  </si>
  <si>
    <t>131.</t>
  </si>
  <si>
    <t>AUT19700123</t>
  </si>
  <si>
    <t>Lima Barbara</t>
  </si>
  <si>
    <t>132.</t>
  </si>
  <si>
    <t>Schmidt Jens Eberhard</t>
  </si>
  <si>
    <t>BergMenSch.at</t>
  </si>
  <si>
    <t>133.</t>
  </si>
  <si>
    <t>AUT19840604</t>
  </si>
  <si>
    <t>Lakatos Pamela</t>
  </si>
  <si>
    <t>AUT19780924</t>
  </si>
  <si>
    <t>Ast Adam</t>
  </si>
  <si>
    <t>AUT19851216</t>
  </si>
  <si>
    <t>König Florian</t>
  </si>
  <si>
    <t>AUT19690203</t>
  </si>
  <si>
    <t>Janser Georg</t>
  </si>
  <si>
    <t>Herzog Klosterneuburg</t>
  </si>
  <si>
    <t>AUT19750809</t>
  </si>
  <si>
    <t>Bihounek Martin</t>
  </si>
  <si>
    <t>NYX 2RadChaoten.com SWAT</t>
  </si>
  <si>
    <t>AUT19641211</t>
  </si>
  <si>
    <t xml:space="preserve">Salaba Andreas </t>
  </si>
  <si>
    <t>Veloclub Simmering</t>
  </si>
  <si>
    <t>AUT19700111</t>
  </si>
  <si>
    <t>Horner Peter</t>
  </si>
  <si>
    <t>AUT19670203</t>
  </si>
  <si>
    <t>Widhalm Christian</t>
  </si>
  <si>
    <t>KTM Mountainbiker.at</t>
  </si>
  <si>
    <t>AUT19930708</t>
  </si>
  <si>
    <t>Mick Christoph</t>
  </si>
  <si>
    <t>RLM Wien</t>
  </si>
  <si>
    <t>AUT19700124</t>
  </si>
  <si>
    <t>Seidl Jürgen</t>
  </si>
  <si>
    <t>TRI Klosterneuburg</t>
  </si>
  <si>
    <t>SVK19931129</t>
  </si>
  <si>
    <t>Malovec Lubos</t>
  </si>
  <si>
    <t>CK Olympik Trnava</t>
  </si>
  <si>
    <t>GER19860923</t>
  </si>
  <si>
    <t>Mensching Helge</t>
  </si>
  <si>
    <t>Team Grischa Niermann-Saikls</t>
  </si>
  <si>
    <t>Kinder 12 - 15 Jahre</t>
  </si>
  <si>
    <t>AUT19961223</t>
  </si>
  <si>
    <t>Ritzinger Felix</t>
  </si>
  <si>
    <t>AUT19960407</t>
  </si>
  <si>
    <t>Bscherer Moritz</t>
  </si>
  <si>
    <t>AUT19960215</t>
  </si>
  <si>
    <t>Heigl Nadja</t>
  </si>
  <si>
    <t>AUT19950128</t>
  </si>
  <si>
    <t>Westhoff Dennis</t>
  </si>
  <si>
    <t>AUT19951217</t>
  </si>
  <si>
    <t>Pfeiffer Max</t>
  </si>
  <si>
    <t>Pfeiffer Florian</t>
  </si>
  <si>
    <t>AUT1996</t>
  </si>
  <si>
    <t>Eigner Lukas</t>
  </si>
  <si>
    <t>VCS Simmering</t>
  </si>
  <si>
    <t>AUT19991113</t>
  </si>
  <si>
    <t>Brichard Timon</t>
  </si>
  <si>
    <t>Kinder  -12 Jahre</t>
  </si>
  <si>
    <t>AUT19980118</t>
  </si>
  <si>
    <t>Hochwallner Richard</t>
  </si>
  <si>
    <t>AUT19970617</t>
  </si>
  <si>
    <t>Weber Philipp</t>
  </si>
  <si>
    <t>AUT2000</t>
  </si>
  <si>
    <t>Wanker Lorenz</t>
  </si>
  <si>
    <t>SWZT</t>
  </si>
  <si>
    <t>AUT2003</t>
  </si>
  <si>
    <t>Widhalm Lorenz</t>
  </si>
  <si>
    <t>NoBody`s Racing School</t>
  </si>
  <si>
    <t>Widhalm Leon</t>
  </si>
  <si>
    <t>Gesamt</t>
  </si>
  <si>
    <t>WC#1</t>
  </si>
  <si>
    <t>WC#2</t>
  </si>
  <si>
    <t>WC3</t>
  </si>
  <si>
    <t>Herren</t>
  </si>
  <si>
    <t>134.</t>
  </si>
  <si>
    <t>135.</t>
  </si>
  <si>
    <t>WINTERCUP 2009</t>
  </si>
  <si>
    <t>RC Schnecke Special Challenge</t>
  </si>
  <si>
    <t>AUT19830318</t>
  </si>
  <si>
    <t>Herr Stefan</t>
  </si>
  <si>
    <t>AUT19650518</t>
  </si>
  <si>
    <t>Widhalm Thomas</t>
  </si>
  <si>
    <t>NoBody`s Razzing School</t>
  </si>
  <si>
    <t>AUT19731218</t>
  </si>
  <si>
    <t>Binder Michael</t>
  </si>
  <si>
    <t>Mayer Andreas</t>
  </si>
  <si>
    <t>AUT19760613</t>
  </si>
  <si>
    <t>Öhlböck Ulrich</t>
  </si>
  <si>
    <t>AUT19660304</t>
  </si>
  <si>
    <t>Grah Branko</t>
  </si>
  <si>
    <t>AUT19870428</t>
  </si>
  <si>
    <t>Ladurner Vinzenz</t>
  </si>
  <si>
    <t>Leingstettner Markus</t>
  </si>
  <si>
    <t>RT NÖ-Ost</t>
  </si>
  <si>
    <t>AUT19670128</t>
  </si>
  <si>
    <t>Stiegler Manfred</t>
  </si>
  <si>
    <t>AUT19640605</t>
  </si>
  <si>
    <t>Alfon Michael</t>
  </si>
  <si>
    <t>La Vitesse</t>
  </si>
  <si>
    <t>AUT1981</t>
  </si>
  <si>
    <t>Hartenthaler Tobias</t>
  </si>
  <si>
    <t>AUT19702906</t>
  </si>
  <si>
    <t>Esberger Thomas</t>
  </si>
  <si>
    <t>AUT19730113</t>
  </si>
  <si>
    <t>Mayrhofer Johann</t>
  </si>
  <si>
    <t>AUT19810903</t>
  </si>
  <si>
    <t>Bayer Karl</t>
  </si>
  <si>
    <t>AUT19830401</t>
  </si>
  <si>
    <t>Kreindl Bernhard</t>
  </si>
  <si>
    <t>AUT19620903</t>
  </si>
  <si>
    <t>Anzengruber Herbert</t>
  </si>
  <si>
    <t>AUT19680709</t>
  </si>
  <si>
    <t xml:space="preserve">Bauer Martin </t>
  </si>
  <si>
    <t>AUT19930310</t>
  </si>
  <si>
    <t>Paulus Daniel</t>
  </si>
  <si>
    <t>RC Burkert-Druck Pottendorf</t>
  </si>
  <si>
    <t>AUT19870304</t>
  </si>
  <si>
    <t>Capek Mark</t>
  </si>
  <si>
    <t>AUT19740225</t>
  </si>
  <si>
    <t>Besenhofer Gottfried</t>
  </si>
  <si>
    <t>Glaner Christian</t>
  </si>
  <si>
    <t>ÖRV</t>
  </si>
  <si>
    <t>AUT19770608</t>
  </si>
  <si>
    <t>Edelmann Georg</t>
  </si>
  <si>
    <t>AUT19670225</t>
  </si>
  <si>
    <t>Böhm Karl</t>
  </si>
  <si>
    <t>RC Maroitalia Racing Team</t>
  </si>
  <si>
    <t>AUT19760722</t>
  </si>
  <si>
    <t>Sazama Alexander</t>
  </si>
  <si>
    <t>AUT19650718</t>
  </si>
  <si>
    <t>Palko Johann</t>
  </si>
  <si>
    <t>AUT19470930</t>
  </si>
  <si>
    <t>Spring Werner</t>
  </si>
  <si>
    <t>AUT19580124</t>
  </si>
  <si>
    <t>Mikocki Johannes</t>
  </si>
  <si>
    <t>AUT19900121</t>
  </si>
  <si>
    <t>Stammhammer Thomas</t>
  </si>
  <si>
    <t>AUT19761027</t>
  </si>
  <si>
    <t>Höflinger Richard</t>
  </si>
  <si>
    <t>AUT19810715</t>
  </si>
  <si>
    <t>Perstinger Thomas</t>
  </si>
  <si>
    <t>AUT19730131</t>
  </si>
  <si>
    <t>Raeke Mathias</t>
  </si>
  <si>
    <t>TAV Wien</t>
  </si>
  <si>
    <t>AUT19690820</t>
  </si>
  <si>
    <t>Holzschuh Harald</t>
  </si>
  <si>
    <t>AUT19670903</t>
  </si>
  <si>
    <t>Vajulka Peter</t>
  </si>
  <si>
    <t>AUT19650427</t>
  </si>
  <si>
    <t>Semmler Fritz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</si>
  <si>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</si>
  <si>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</si>
  <si>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</si>
  <si>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</si>
  <si>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</si>
  <si>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</si>
  <si>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</si>
  <si>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</si>
  <si>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</si>
  <si>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</si>
  <si>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</si>
  <si>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</si>
  <si>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</si>
  <si>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</si>
  <si>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</si>
  <si>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</si>
  <si>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</si>
  <si>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</si>
  <si>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</si>
  <si>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</si>
  <si>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</si>
  <si>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</si>
  <si>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</si>
  <si>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</si>
  <si>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</si>
  <si>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</si>
  <si>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</si>
  <si>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</si>
  <si>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</si>
  <si>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</si>
  <si>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</si>
  <si>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</si>
  <si>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</si>
  <si>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</si>
  <si>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AUT19751002</t>
  </si>
  <si>
    <t>Krautsack Michael</t>
  </si>
  <si>
    <t>AUT19901115</t>
  </si>
  <si>
    <t>Grün Lawrence</t>
  </si>
  <si>
    <t>2radchaoten.com</t>
  </si>
  <si>
    <t>AUT19900211</t>
  </si>
  <si>
    <t>Lanser Mathias</t>
  </si>
  <si>
    <t>TUS Caska Feldbach</t>
  </si>
  <si>
    <t>HUN19950419</t>
  </si>
  <si>
    <t>Pelikan Janos</t>
  </si>
  <si>
    <t>Gödölös SportClub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</si>
</sst>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13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6" fillId="0" borderId="0" xfId="51">
      <alignment/>
      <protection/>
    </xf>
    <xf numFmtId="0" fontId="6" fillId="0" borderId="10" xfId="51" applyBorder="1">
      <alignment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6" fillId="33" borderId="12" xfId="51" applyFont="1" applyFill="1" applyBorder="1" applyAlignment="1">
      <alignment vertical="center" wrapText="1"/>
      <protection/>
    </xf>
    <xf numFmtId="49" fontId="6" fillId="33" borderId="11" xfId="51" applyNumberForma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/>
      <protection/>
    </xf>
    <xf numFmtId="0" fontId="6" fillId="0" borderId="13" xfId="51" applyFont="1" applyFill="1" applyBorder="1" applyAlignment="1">
      <alignment horizontal="left"/>
      <protection/>
    </xf>
    <xf numFmtId="0" fontId="6" fillId="0" borderId="11" xfId="51" applyFont="1" applyFill="1" applyBorder="1" applyAlignment="1">
      <alignment horizontal="center"/>
      <protection/>
    </xf>
    <xf numFmtId="0" fontId="6" fillId="0" borderId="12" xfId="51" applyFont="1" applyFill="1" applyBorder="1" applyAlignment="1">
      <alignment horizontal="center"/>
      <protection/>
    </xf>
    <xf numFmtId="0" fontId="6" fillId="0" borderId="12" xfId="51" applyFont="1" applyFill="1" applyBorder="1" applyAlignment="1">
      <alignment/>
      <protection/>
    </xf>
    <xf numFmtId="0" fontId="6" fillId="0" borderId="11" xfId="51" applyFont="1" applyFill="1" applyBorder="1" applyAlignment="1">
      <alignment horizontal="left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/>
      <protection/>
    </xf>
    <xf numFmtId="0" fontId="6" fillId="0" borderId="0" xfId="51" applyFont="1" applyFill="1" applyBorder="1" applyAlignment="1">
      <alignment horizontal="left"/>
      <protection/>
    </xf>
    <xf numFmtId="0" fontId="6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0" fontId="6" fillId="0" borderId="0" xfId="51" applyAlignment="1">
      <alignment/>
      <protection/>
    </xf>
    <xf numFmtId="49" fontId="6" fillId="0" borderId="0" xfId="51" applyNumberFormat="1" applyAlignment="1">
      <alignment horizontal="left"/>
      <protection/>
    </xf>
    <xf numFmtId="49" fontId="6" fillId="0" borderId="0" xfId="51" applyNumberFormat="1">
      <alignment/>
      <protection/>
    </xf>
    <xf numFmtId="0" fontId="6" fillId="34" borderId="11" xfId="5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51" applyFont="1" applyFill="1" applyBorder="1" applyAlignment="1">
      <alignment horizontal="left"/>
      <protection/>
    </xf>
    <xf numFmtId="0" fontId="5" fillId="35" borderId="15" xfId="51" applyFont="1" applyFill="1" applyBorder="1" applyAlignment="1">
      <alignment horizontal="center" vertical="center" wrapText="1"/>
      <protection/>
    </xf>
    <xf numFmtId="0" fontId="5" fillId="35" borderId="16" xfId="51" applyFont="1" applyFill="1" applyBorder="1" applyAlignment="1">
      <alignment horizontal="center" vertical="center" wrapText="1"/>
      <protection/>
    </xf>
    <xf numFmtId="0" fontId="2" fillId="35" borderId="15" xfId="51" applyFont="1" applyFill="1" applyBorder="1" applyAlignment="1">
      <alignment horizontal="center" vertical="center" wrapText="1"/>
      <protection/>
    </xf>
    <xf numFmtId="0" fontId="2" fillId="35" borderId="16" xfId="51" applyFont="1" applyFill="1" applyBorder="1" applyAlignment="1">
      <alignment horizontal="center" vertical="center" wrapText="1"/>
      <protection/>
    </xf>
    <xf numFmtId="0" fontId="3" fillId="34" borderId="14" xfId="51" applyNumberFormat="1" applyFont="1" applyFill="1" applyBorder="1" applyAlignment="1">
      <alignment horizontal="center" wrapText="1"/>
      <protection/>
    </xf>
    <xf numFmtId="0" fontId="3" fillId="34" borderId="17" xfId="51" applyNumberFormat="1" applyFont="1" applyFill="1" applyBorder="1" applyAlignment="1">
      <alignment horizontal="center" wrapText="1"/>
      <protection/>
    </xf>
    <xf numFmtId="0" fontId="4" fillId="34" borderId="12" xfId="51" applyFont="1" applyFill="1" applyBorder="1" applyAlignment="1">
      <alignment horizontal="center" vertical="top" wrapText="1"/>
      <protection/>
    </xf>
    <xf numFmtId="0" fontId="4" fillId="34" borderId="18" xfId="51" applyFont="1" applyFill="1" applyBorder="1" applyAlignment="1">
      <alignment horizontal="center" vertical="top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47625</xdr:rowOff>
    </xdr:from>
    <xdr:to>
      <xdr:col>5</xdr:col>
      <xdr:colOff>247650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814" r="7655"/>
        <a:stretch>
          <a:fillRect/>
        </a:stretch>
      </xdr:blipFill>
      <xdr:spPr>
        <a:xfrm>
          <a:off x="3705225" y="47625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</xdr:row>
      <xdr:rowOff>161925</xdr:rowOff>
    </xdr:from>
    <xdr:to>
      <xdr:col>4</xdr:col>
      <xdr:colOff>1362075</xdr:colOff>
      <xdr:row>2</xdr:row>
      <xdr:rowOff>352425</xdr:rowOff>
    </xdr:to>
    <xdr:pic>
      <xdr:nvPicPr>
        <xdr:cNvPr id="2" name="Picture 3" descr="051120Erg_5280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0191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1</xdr:row>
      <xdr:rowOff>57150</xdr:rowOff>
    </xdr:from>
    <xdr:to>
      <xdr:col>2</xdr:col>
      <xdr:colOff>676275</xdr:colOff>
      <xdr:row>2</xdr:row>
      <xdr:rowOff>333375</xdr:rowOff>
    </xdr:to>
    <xdr:pic>
      <xdr:nvPicPr>
        <xdr:cNvPr id="3" name="Grafik 4" descr="KSC CRM-Solutions GmbH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71437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</xdr:row>
      <xdr:rowOff>28575</xdr:rowOff>
    </xdr:from>
    <xdr:to>
      <xdr:col>8</xdr:col>
      <xdr:colOff>352425</xdr:colOff>
      <xdr:row>2</xdr:row>
      <xdr:rowOff>342900</xdr:rowOff>
    </xdr:to>
    <xdr:pic>
      <xdr:nvPicPr>
        <xdr:cNvPr id="4" name="Grafik 5" descr="KSC CRM-Solutions GmbH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68580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6"/>
  <sheetViews>
    <sheetView showGridLines="0" tabSelected="1" workbookViewId="0" topLeftCell="A15">
      <selection activeCell="A49" sqref="A49"/>
    </sheetView>
  </sheetViews>
  <sheetFormatPr defaultColWidth="11.00390625" defaultRowHeight="14.25"/>
  <cols>
    <col min="1" max="1" width="5.25390625" style="1" customWidth="1"/>
    <col min="2" max="2" width="4.50390625" style="1" customWidth="1"/>
    <col min="3" max="3" width="13.125" style="1" customWidth="1"/>
    <col min="4" max="4" width="20.75390625" style="20" customWidth="1"/>
    <col min="5" max="5" width="28.125" style="20" bestFit="1" customWidth="1"/>
    <col min="6" max="6" width="32.375" style="21" customWidth="1"/>
    <col min="7" max="7" width="5.875" style="22" customWidth="1"/>
    <col min="8" max="8" width="5.75390625" style="22" customWidth="1"/>
    <col min="9" max="9" width="8.875" style="22" customWidth="1"/>
    <col min="10" max="16384" width="11.00390625" style="1" customWidth="1"/>
  </cols>
  <sheetData>
    <row r="1" spans="2:9" ht="51.75" customHeight="1">
      <c r="B1" s="31"/>
      <c r="C1" s="32"/>
      <c r="D1" s="32"/>
      <c r="E1" s="32"/>
      <c r="F1" s="32"/>
      <c r="G1" s="32"/>
      <c r="H1" s="32"/>
      <c r="I1" s="32"/>
    </row>
    <row r="2" spans="2:10" ht="15.75" customHeight="1">
      <c r="B2" s="33" t="s">
        <v>549</v>
      </c>
      <c r="C2" s="34"/>
      <c r="D2" s="34"/>
      <c r="E2" s="34"/>
      <c r="F2" s="34"/>
      <c r="G2" s="34"/>
      <c r="H2" s="34"/>
      <c r="I2" s="34"/>
      <c r="J2" s="2"/>
    </row>
    <row r="3" spans="2:10" ht="36.75" customHeight="1">
      <c r="B3" s="35" t="s">
        <v>0</v>
      </c>
      <c r="C3" s="36"/>
      <c r="D3" s="36"/>
      <c r="E3" s="36"/>
      <c r="F3" s="36"/>
      <c r="G3" s="36"/>
      <c r="H3" s="36"/>
      <c r="I3" s="36"/>
      <c r="J3" s="2"/>
    </row>
    <row r="4" spans="2:9" ht="18" customHeight="1">
      <c r="B4" s="29" t="s">
        <v>546</v>
      </c>
      <c r="C4" s="30"/>
      <c r="D4" s="30"/>
      <c r="E4" s="30"/>
      <c r="F4" s="30"/>
      <c r="G4" s="30"/>
      <c r="H4" s="30"/>
      <c r="I4" s="30"/>
    </row>
    <row r="5" spans="2:9" ht="15" customHeight="1">
      <c r="B5" s="3" t="s">
        <v>1</v>
      </c>
      <c r="C5" s="4" t="s">
        <v>2</v>
      </c>
      <c r="D5" s="5" t="s">
        <v>3</v>
      </c>
      <c r="E5" s="6" t="s">
        <v>4</v>
      </c>
      <c r="F5" s="6" t="s">
        <v>542</v>
      </c>
      <c r="G5" s="6" t="s">
        <v>543</v>
      </c>
      <c r="H5" s="6" t="s">
        <v>544</v>
      </c>
      <c r="I5" s="6" t="s">
        <v>545</v>
      </c>
    </row>
    <row r="6" spans="2:9" ht="12.75">
      <c r="B6" s="7" t="s">
        <v>5</v>
      </c>
      <c r="C6" s="8" t="s">
        <v>6</v>
      </c>
      <c r="D6" s="9" t="s">
        <v>7</v>
      </c>
      <c r="E6" s="10" t="s">
        <v>8</v>
      </c>
      <c r="F6" s="7">
        <f aca="true" t="shared" si="0" ref="F6:F37">SUM(G6:I6)</f>
        <v>410</v>
      </c>
      <c r="G6" s="7">
        <v>203</v>
      </c>
      <c r="H6" s="7">
        <v>207</v>
      </c>
      <c r="I6" s="7"/>
    </row>
    <row r="7" spans="2:9" ht="12.75">
      <c r="B7" s="11" t="s">
        <v>9</v>
      </c>
      <c r="C7" s="12" t="s">
        <v>10</v>
      </c>
      <c r="D7" s="13" t="s">
        <v>11</v>
      </c>
      <c r="E7" s="14" t="s">
        <v>12</v>
      </c>
      <c r="F7" s="7">
        <f t="shared" si="0"/>
        <v>389</v>
      </c>
      <c r="G7" s="7">
        <v>200</v>
      </c>
      <c r="H7" s="7">
        <v>189</v>
      </c>
      <c r="I7" s="11"/>
    </row>
    <row r="8" spans="2:9" ht="12.75" customHeight="1">
      <c r="B8" s="7" t="s">
        <v>13</v>
      </c>
      <c r="C8" s="12" t="s">
        <v>22</v>
      </c>
      <c r="D8" s="13" t="s">
        <v>23</v>
      </c>
      <c r="E8" s="14" t="s">
        <v>24</v>
      </c>
      <c r="F8" s="7">
        <f t="shared" si="0"/>
        <v>384</v>
      </c>
      <c r="G8" s="7">
        <v>189</v>
      </c>
      <c r="H8" s="7">
        <v>195</v>
      </c>
      <c r="I8" s="11"/>
    </row>
    <row r="9" spans="2:9" ht="12.75">
      <c r="B9" s="11" t="s">
        <v>17</v>
      </c>
      <c r="C9" s="12" t="s">
        <v>58</v>
      </c>
      <c r="D9" s="13" t="s">
        <v>59</v>
      </c>
      <c r="E9" s="14" t="s">
        <v>48</v>
      </c>
      <c r="F9" s="7">
        <f t="shared" si="0"/>
        <v>380</v>
      </c>
      <c r="G9" s="7">
        <v>180</v>
      </c>
      <c r="H9" s="7">
        <v>200</v>
      </c>
      <c r="I9" s="11"/>
    </row>
    <row r="10" spans="2:9" ht="12.75" customHeight="1">
      <c r="B10" s="7" t="s">
        <v>21</v>
      </c>
      <c r="C10" s="12" t="s">
        <v>38</v>
      </c>
      <c r="D10" s="13" t="s">
        <v>39</v>
      </c>
      <c r="E10" s="14" t="s">
        <v>40</v>
      </c>
      <c r="F10" s="7">
        <f t="shared" si="0"/>
        <v>375</v>
      </c>
      <c r="G10" s="7">
        <v>185</v>
      </c>
      <c r="H10" s="7">
        <v>190</v>
      </c>
      <c r="I10" s="11"/>
    </row>
    <row r="11" spans="2:9" ht="12.75" customHeight="1">
      <c r="B11" s="11" t="s">
        <v>25</v>
      </c>
      <c r="C11" s="12" t="s">
        <v>34</v>
      </c>
      <c r="D11" s="13" t="s">
        <v>35</v>
      </c>
      <c r="E11" s="14" t="s">
        <v>36</v>
      </c>
      <c r="F11" s="7">
        <f t="shared" si="0"/>
        <v>374</v>
      </c>
      <c r="G11" s="7">
        <v>186</v>
      </c>
      <c r="H11" s="7">
        <v>188</v>
      </c>
      <c r="I11" s="11"/>
    </row>
    <row r="12" spans="2:9" ht="12.75" customHeight="1">
      <c r="B12" s="7" t="s">
        <v>29</v>
      </c>
      <c r="C12" s="12" t="s">
        <v>54</v>
      </c>
      <c r="D12" s="13" t="s">
        <v>55</v>
      </c>
      <c r="E12" s="14" t="s">
        <v>56</v>
      </c>
      <c r="F12" s="7">
        <f t="shared" si="0"/>
        <v>371</v>
      </c>
      <c r="G12" s="7">
        <v>181</v>
      </c>
      <c r="H12" s="7">
        <v>190</v>
      </c>
      <c r="I12" s="11"/>
    </row>
    <row r="13" spans="2:9" ht="12.75" customHeight="1">
      <c r="B13" s="11" t="s">
        <v>33</v>
      </c>
      <c r="C13" s="12" t="s">
        <v>26</v>
      </c>
      <c r="D13" s="13" t="s">
        <v>27</v>
      </c>
      <c r="E13" s="14" t="s">
        <v>28</v>
      </c>
      <c r="F13" s="7">
        <f t="shared" si="0"/>
        <v>370</v>
      </c>
      <c r="G13" s="7">
        <v>188</v>
      </c>
      <c r="H13" s="7">
        <v>182</v>
      </c>
      <c r="I13" s="11"/>
    </row>
    <row r="14" spans="2:9" ht="12.75" customHeight="1">
      <c r="B14" s="7" t="s">
        <v>37</v>
      </c>
      <c r="C14" s="12" t="s">
        <v>61</v>
      </c>
      <c r="D14" s="13" t="s">
        <v>62</v>
      </c>
      <c r="E14" s="14" t="s">
        <v>36</v>
      </c>
      <c r="F14" s="7">
        <f t="shared" si="0"/>
        <v>362</v>
      </c>
      <c r="G14" s="7">
        <v>179</v>
      </c>
      <c r="H14" s="7">
        <v>183</v>
      </c>
      <c r="I14" s="11"/>
    </row>
    <row r="15" spans="2:9" ht="12.75" customHeight="1">
      <c r="B15" s="11" t="s">
        <v>41</v>
      </c>
      <c r="C15" s="12" t="s">
        <v>46</v>
      </c>
      <c r="D15" s="13" t="s">
        <v>47</v>
      </c>
      <c r="E15" s="14" t="s">
        <v>48</v>
      </c>
      <c r="F15" s="7">
        <f t="shared" si="0"/>
        <v>358</v>
      </c>
      <c r="G15" s="7">
        <v>183</v>
      </c>
      <c r="H15" s="7">
        <v>175</v>
      </c>
      <c r="I15" s="11"/>
    </row>
    <row r="16" spans="2:9" ht="12.75" customHeight="1">
      <c r="B16" s="7" t="s">
        <v>45</v>
      </c>
      <c r="C16" s="12" t="s">
        <v>74</v>
      </c>
      <c r="D16" s="13" t="s">
        <v>75</v>
      </c>
      <c r="E16" s="14" t="s">
        <v>8</v>
      </c>
      <c r="F16" s="7">
        <f t="shared" si="0"/>
        <v>354</v>
      </c>
      <c r="G16" s="7">
        <v>175</v>
      </c>
      <c r="H16" s="7">
        <v>179</v>
      </c>
      <c r="I16" s="11"/>
    </row>
    <row r="17" spans="2:9" ht="12.75" customHeight="1">
      <c r="B17" s="11" t="s">
        <v>49</v>
      </c>
      <c r="C17" s="12" t="s">
        <v>64</v>
      </c>
      <c r="D17" s="13" t="s">
        <v>65</v>
      </c>
      <c r="E17" s="14" t="s">
        <v>16</v>
      </c>
      <c r="F17" s="7">
        <f t="shared" si="0"/>
        <v>352</v>
      </c>
      <c r="G17" s="7">
        <v>178</v>
      </c>
      <c r="H17" s="7">
        <v>174</v>
      </c>
      <c r="I17" s="11"/>
    </row>
    <row r="18" spans="2:9" ht="12.75" customHeight="1">
      <c r="B18" s="7" t="s">
        <v>53</v>
      </c>
      <c r="C18" s="12" t="s">
        <v>50</v>
      </c>
      <c r="D18" s="13" t="s">
        <v>51</v>
      </c>
      <c r="E18" s="14" t="s">
        <v>52</v>
      </c>
      <c r="F18" s="7">
        <f t="shared" si="0"/>
        <v>351</v>
      </c>
      <c r="G18" s="7">
        <v>182</v>
      </c>
      <c r="H18" s="7">
        <v>169</v>
      </c>
      <c r="I18" s="11"/>
    </row>
    <row r="19" spans="2:9" ht="12.75" customHeight="1">
      <c r="B19" s="11" t="s">
        <v>57</v>
      </c>
      <c r="C19" s="12" t="s">
        <v>67</v>
      </c>
      <c r="D19" s="13" t="s">
        <v>68</v>
      </c>
      <c r="E19" s="14" t="s">
        <v>16</v>
      </c>
      <c r="F19" s="7">
        <f t="shared" si="0"/>
        <v>349</v>
      </c>
      <c r="G19" s="7">
        <v>177</v>
      </c>
      <c r="H19" s="7">
        <v>172</v>
      </c>
      <c r="I19" s="11"/>
    </row>
    <row r="20" spans="2:9" ht="12.75" customHeight="1">
      <c r="B20" s="7" t="s">
        <v>60</v>
      </c>
      <c r="C20" s="12" t="s">
        <v>88</v>
      </c>
      <c r="D20" s="13" t="s">
        <v>89</v>
      </c>
      <c r="E20" s="14" t="s">
        <v>40</v>
      </c>
      <c r="F20" s="7">
        <f t="shared" si="0"/>
        <v>348</v>
      </c>
      <c r="G20" s="7">
        <v>171</v>
      </c>
      <c r="H20" s="7">
        <v>177</v>
      </c>
      <c r="I20" s="11"/>
    </row>
    <row r="21" spans="2:9" ht="12.75" customHeight="1">
      <c r="B21" s="11" t="s">
        <v>63</v>
      </c>
      <c r="C21" s="12" t="s">
        <v>77</v>
      </c>
      <c r="D21" s="13" t="s">
        <v>78</v>
      </c>
      <c r="E21" s="14" t="s">
        <v>79</v>
      </c>
      <c r="F21" s="7">
        <f t="shared" si="0"/>
        <v>347</v>
      </c>
      <c r="G21" s="7">
        <v>174</v>
      </c>
      <c r="H21" s="7">
        <v>173</v>
      </c>
      <c r="I21" s="11"/>
    </row>
    <row r="22" spans="2:9" ht="12.75" customHeight="1">
      <c r="B22" s="7" t="s">
        <v>66</v>
      </c>
      <c r="C22" s="12" t="s">
        <v>84</v>
      </c>
      <c r="D22" s="13" t="s">
        <v>85</v>
      </c>
      <c r="E22" s="14" t="s">
        <v>86</v>
      </c>
      <c r="F22" s="7">
        <f t="shared" si="0"/>
        <v>342</v>
      </c>
      <c r="G22" s="7">
        <v>172</v>
      </c>
      <c r="H22" s="7">
        <v>170</v>
      </c>
      <c r="I22" s="11"/>
    </row>
    <row r="23" spans="2:9" ht="12.75" customHeight="1">
      <c r="B23" s="11" t="s">
        <v>69</v>
      </c>
      <c r="C23" s="12" t="s">
        <v>95</v>
      </c>
      <c r="D23" s="13" t="s">
        <v>96</v>
      </c>
      <c r="E23" s="14" t="s">
        <v>97</v>
      </c>
      <c r="F23" s="7">
        <f t="shared" si="0"/>
        <v>340</v>
      </c>
      <c r="G23" s="7">
        <v>169</v>
      </c>
      <c r="H23" s="7">
        <v>171</v>
      </c>
      <c r="I23" s="11"/>
    </row>
    <row r="24" spans="2:9" ht="12.75" customHeight="1">
      <c r="B24" s="7" t="s">
        <v>73</v>
      </c>
      <c r="C24" s="12" t="s">
        <v>91</v>
      </c>
      <c r="D24" s="13" t="s">
        <v>92</v>
      </c>
      <c r="E24" s="14" t="s">
        <v>93</v>
      </c>
      <c r="F24" s="7">
        <f t="shared" si="0"/>
        <v>338</v>
      </c>
      <c r="G24" s="7">
        <v>170</v>
      </c>
      <c r="H24" s="7">
        <v>168</v>
      </c>
      <c r="I24" s="11"/>
    </row>
    <row r="25" spans="2:9" ht="12.75" customHeight="1">
      <c r="B25" s="11" t="s">
        <v>76</v>
      </c>
      <c r="C25" s="12" t="s">
        <v>163</v>
      </c>
      <c r="D25" s="13" t="s">
        <v>164</v>
      </c>
      <c r="E25" s="14" t="s">
        <v>165</v>
      </c>
      <c r="F25" s="7">
        <f t="shared" si="0"/>
        <v>336</v>
      </c>
      <c r="G25" s="7">
        <v>151</v>
      </c>
      <c r="H25" s="7">
        <v>185</v>
      </c>
      <c r="I25" s="11"/>
    </row>
    <row r="26" spans="2:9" ht="12.75" customHeight="1">
      <c r="B26" s="7" t="s">
        <v>80</v>
      </c>
      <c r="C26" s="12" t="s">
        <v>115</v>
      </c>
      <c r="D26" s="13" t="s">
        <v>116</v>
      </c>
      <c r="E26" s="14" t="s">
        <v>117</v>
      </c>
      <c r="F26" s="7">
        <f t="shared" si="0"/>
        <v>331</v>
      </c>
      <c r="G26" s="7">
        <v>164</v>
      </c>
      <c r="H26" s="7">
        <v>167</v>
      </c>
      <c r="I26" s="11"/>
    </row>
    <row r="27" spans="2:9" ht="12.75" customHeight="1">
      <c r="B27" s="11" t="s">
        <v>83</v>
      </c>
      <c r="C27" s="12" t="s">
        <v>111</v>
      </c>
      <c r="D27" s="13" t="s">
        <v>112</v>
      </c>
      <c r="E27" s="14" t="s">
        <v>113</v>
      </c>
      <c r="F27" s="7">
        <f t="shared" si="0"/>
        <v>327</v>
      </c>
      <c r="G27" s="7">
        <v>165</v>
      </c>
      <c r="H27" s="7">
        <v>162</v>
      </c>
      <c r="I27" s="11"/>
    </row>
    <row r="28" spans="2:9" ht="12.75" customHeight="1">
      <c r="B28" s="7" t="s">
        <v>87</v>
      </c>
      <c r="C28" s="12" t="s">
        <v>99</v>
      </c>
      <c r="D28" s="13" t="s">
        <v>100</v>
      </c>
      <c r="E28" s="14" t="s">
        <v>101</v>
      </c>
      <c r="F28" s="7">
        <f t="shared" si="0"/>
        <v>324</v>
      </c>
      <c r="G28" s="7">
        <v>168</v>
      </c>
      <c r="H28" s="7">
        <v>156</v>
      </c>
      <c r="I28" s="11"/>
    </row>
    <row r="29" spans="2:9" ht="12.75" customHeight="1">
      <c r="B29" s="11" t="s">
        <v>90</v>
      </c>
      <c r="C29" s="12" t="s">
        <v>107</v>
      </c>
      <c r="D29" s="13" t="s">
        <v>108</v>
      </c>
      <c r="E29" s="14" t="s">
        <v>109</v>
      </c>
      <c r="F29" s="7">
        <f t="shared" si="0"/>
        <v>324</v>
      </c>
      <c r="G29" s="7">
        <v>166</v>
      </c>
      <c r="H29" s="7">
        <v>158</v>
      </c>
      <c r="I29" s="11"/>
    </row>
    <row r="30" spans="2:9" ht="12.75" customHeight="1">
      <c r="B30" s="7" t="s">
        <v>94</v>
      </c>
      <c r="C30" s="12" t="s">
        <v>127</v>
      </c>
      <c r="D30" s="13" t="s">
        <v>128</v>
      </c>
      <c r="E30" s="14" t="s">
        <v>40</v>
      </c>
      <c r="F30" s="7">
        <f t="shared" si="0"/>
        <v>320</v>
      </c>
      <c r="G30" s="7">
        <v>161</v>
      </c>
      <c r="H30" s="7">
        <v>159</v>
      </c>
      <c r="I30" s="11"/>
    </row>
    <row r="31" spans="2:9" ht="12.75" customHeight="1">
      <c r="B31" s="11" t="s">
        <v>98</v>
      </c>
      <c r="C31" s="12" t="s">
        <v>142</v>
      </c>
      <c r="D31" s="13" t="s">
        <v>143</v>
      </c>
      <c r="E31" s="14" t="s">
        <v>144</v>
      </c>
      <c r="F31" s="7">
        <f t="shared" si="0"/>
        <v>320</v>
      </c>
      <c r="G31" s="7">
        <v>157</v>
      </c>
      <c r="H31" s="7">
        <v>163</v>
      </c>
      <c r="I31" s="11"/>
    </row>
    <row r="32" spans="2:9" ht="12.75" customHeight="1">
      <c r="B32" s="7" t="s">
        <v>102</v>
      </c>
      <c r="C32" s="12" t="s">
        <v>149</v>
      </c>
      <c r="D32" s="13" t="s">
        <v>150</v>
      </c>
      <c r="E32" s="14" t="s">
        <v>151</v>
      </c>
      <c r="F32" s="7">
        <f t="shared" si="0"/>
        <v>316</v>
      </c>
      <c r="G32" s="7">
        <v>155</v>
      </c>
      <c r="H32" s="7">
        <v>161</v>
      </c>
      <c r="I32" s="11"/>
    </row>
    <row r="33" spans="2:9" ht="12.75" customHeight="1">
      <c r="B33" s="11" t="s">
        <v>106</v>
      </c>
      <c r="C33" s="12" t="s">
        <v>130</v>
      </c>
      <c r="D33" s="13" t="s">
        <v>131</v>
      </c>
      <c r="E33" s="14" t="s">
        <v>132</v>
      </c>
      <c r="F33" s="7">
        <f t="shared" si="0"/>
        <v>311</v>
      </c>
      <c r="G33" s="7">
        <v>160</v>
      </c>
      <c r="H33" s="7">
        <v>151</v>
      </c>
      <c r="I33" s="11"/>
    </row>
    <row r="34" spans="2:9" ht="12.75" customHeight="1">
      <c r="B34" s="7" t="s">
        <v>110</v>
      </c>
      <c r="C34" s="12" t="s">
        <v>171</v>
      </c>
      <c r="D34" s="13" t="s">
        <v>172</v>
      </c>
      <c r="E34" s="14" t="s">
        <v>151</v>
      </c>
      <c r="F34" s="7">
        <f t="shared" si="0"/>
        <v>309</v>
      </c>
      <c r="G34" s="7">
        <v>149</v>
      </c>
      <c r="H34" s="7">
        <v>160</v>
      </c>
      <c r="I34" s="11"/>
    </row>
    <row r="35" spans="2:9" ht="12.75" customHeight="1">
      <c r="B35" s="11" t="s">
        <v>114</v>
      </c>
      <c r="C35" s="12" t="s">
        <v>134</v>
      </c>
      <c r="D35" s="13" t="s">
        <v>135</v>
      </c>
      <c r="E35" s="14" t="s">
        <v>136</v>
      </c>
      <c r="F35" s="7">
        <f t="shared" si="0"/>
        <v>307</v>
      </c>
      <c r="G35" s="7">
        <v>159</v>
      </c>
      <c r="H35" s="7">
        <v>148</v>
      </c>
      <c r="I35" s="11"/>
    </row>
    <row r="36" spans="2:9" ht="12.75" customHeight="1">
      <c r="B36" s="7" t="s">
        <v>118</v>
      </c>
      <c r="C36" s="12" t="s">
        <v>153</v>
      </c>
      <c r="D36" s="13" t="s">
        <v>154</v>
      </c>
      <c r="E36" s="14" t="s">
        <v>132</v>
      </c>
      <c r="F36" s="7">
        <f t="shared" si="0"/>
        <v>306</v>
      </c>
      <c r="G36" s="7">
        <v>154</v>
      </c>
      <c r="H36" s="7">
        <v>152</v>
      </c>
      <c r="I36" s="11"/>
    </row>
    <row r="37" spans="2:9" ht="12.75" customHeight="1">
      <c r="B37" s="11" t="s">
        <v>122</v>
      </c>
      <c r="C37" s="12" t="s">
        <v>146</v>
      </c>
      <c r="D37" s="13" t="s">
        <v>147</v>
      </c>
      <c r="E37" s="14" t="s">
        <v>20</v>
      </c>
      <c r="F37" s="7">
        <f t="shared" si="0"/>
        <v>305</v>
      </c>
      <c r="G37" s="7">
        <v>156</v>
      </c>
      <c r="H37" s="7">
        <v>149</v>
      </c>
      <c r="I37" s="11"/>
    </row>
    <row r="38" spans="2:9" ht="12.75" customHeight="1">
      <c r="B38" s="7" t="s">
        <v>126</v>
      </c>
      <c r="C38" s="12" t="s">
        <v>159</v>
      </c>
      <c r="D38" s="13" t="s">
        <v>160</v>
      </c>
      <c r="E38" s="14" t="s">
        <v>161</v>
      </c>
      <c r="F38" s="7">
        <f aca="true" t="shared" si="1" ref="F38:F69">SUM(G38:I38)</f>
        <v>305</v>
      </c>
      <c r="G38" s="7">
        <v>152</v>
      </c>
      <c r="H38" s="7">
        <v>153</v>
      </c>
      <c r="I38" s="11"/>
    </row>
    <row r="39" spans="2:9" ht="12.75" customHeight="1">
      <c r="B39" s="11" t="s">
        <v>129</v>
      </c>
      <c r="C39" s="12" t="s">
        <v>138</v>
      </c>
      <c r="D39" s="13" t="s">
        <v>139</v>
      </c>
      <c r="E39" s="14" t="s">
        <v>140</v>
      </c>
      <c r="F39" s="7">
        <f t="shared" si="1"/>
        <v>302</v>
      </c>
      <c r="G39" s="7">
        <v>158</v>
      </c>
      <c r="H39" s="7">
        <v>144</v>
      </c>
      <c r="I39" s="11"/>
    </row>
    <row r="40" spans="2:9" ht="12.75" customHeight="1">
      <c r="B40" s="7" t="s">
        <v>133</v>
      </c>
      <c r="C40" s="12" t="s">
        <v>178</v>
      </c>
      <c r="D40" s="13" t="s">
        <v>179</v>
      </c>
      <c r="E40" s="14" t="s">
        <v>165</v>
      </c>
      <c r="F40" s="7">
        <f t="shared" si="1"/>
        <v>302</v>
      </c>
      <c r="G40" s="7">
        <v>147</v>
      </c>
      <c r="H40" s="7">
        <v>155</v>
      </c>
      <c r="I40" s="11"/>
    </row>
    <row r="41" spans="2:9" ht="12.75" customHeight="1">
      <c r="B41" s="11" t="s">
        <v>137</v>
      </c>
      <c r="C41" s="12" t="s">
        <v>174</v>
      </c>
      <c r="D41" s="13" t="s">
        <v>175</v>
      </c>
      <c r="E41" s="14" t="s">
        <v>176</v>
      </c>
      <c r="F41" s="7">
        <f t="shared" si="1"/>
        <v>295</v>
      </c>
      <c r="G41" s="7">
        <v>148</v>
      </c>
      <c r="H41" s="7">
        <v>147</v>
      </c>
      <c r="I41" s="11"/>
    </row>
    <row r="42" spans="2:9" ht="12.75" customHeight="1">
      <c r="B42" s="7" t="s">
        <v>141</v>
      </c>
      <c r="C42" s="12" t="s">
        <v>199</v>
      </c>
      <c r="D42" s="13" t="s">
        <v>200</v>
      </c>
      <c r="E42" s="14" t="s">
        <v>86</v>
      </c>
      <c r="F42" s="7">
        <f t="shared" si="1"/>
        <v>286</v>
      </c>
      <c r="G42" s="7">
        <v>141</v>
      </c>
      <c r="H42" s="7">
        <v>145</v>
      </c>
      <c r="I42" s="11"/>
    </row>
    <row r="43" spans="2:9" ht="12.75" customHeight="1">
      <c r="B43" s="11" t="s">
        <v>145</v>
      </c>
      <c r="C43" s="12" t="s">
        <v>181</v>
      </c>
      <c r="D43" s="13" t="s">
        <v>182</v>
      </c>
      <c r="E43" s="14" t="s">
        <v>86</v>
      </c>
      <c r="F43" s="7">
        <f t="shared" si="1"/>
        <v>285</v>
      </c>
      <c r="G43" s="7">
        <v>146</v>
      </c>
      <c r="H43" s="7">
        <v>139</v>
      </c>
      <c r="I43" s="11"/>
    </row>
    <row r="44" spans="2:9" ht="12.75" customHeight="1">
      <c r="B44" s="7" t="s">
        <v>148</v>
      </c>
      <c r="C44" s="12" t="s">
        <v>188</v>
      </c>
      <c r="D44" s="13" t="s">
        <v>189</v>
      </c>
      <c r="E44" s="14" t="s">
        <v>190</v>
      </c>
      <c r="F44" s="7">
        <f t="shared" si="1"/>
        <v>281</v>
      </c>
      <c r="G44" s="7">
        <v>144</v>
      </c>
      <c r="H44" s="7">
        <v>137</v>
      </c>
      <c r="I44" s="11"/>
    </row>
    <row r="45" spans="2:9" ht="12.75" customHeight="1">
      <c r="B45" s="11" t="s">
        <v>152</v>
      </c>
      <c r="C45" s="12" t="s">
        <v>228</v>
      </c>
      <c r="D45" s="13" t="s">
        <v>229</v>
      </c>
      <c r="E45" s="14" t="s">
        <v>230</v>
      </c>
      <c r="F45" s="7">
        <f t="shared" si="1"/>
        <v>276</v>
      </c>
      <c r="G45" s="7">
        <v>133</v>
      </c>
      <c r="H45" s="7">
        <v>143</v>
      </c>
      <c r="I45" s="11"/>
    </row>
    <row r="46" spans="2:9" ht="12.75" customHeight="1">
      <c r="B46" s="7" t="s">
        <v>155</v>
      </c>
      <c r="C46" s="12" t="s">
        <v>220</v>
      </c>
      <c r="D46" s="13" t="s">
        <v>221</v>
      </c>
      <c r="E46" s="14" t="s">
        <v>222</v>
      </c>
      <c r="F46" s="7">
        <f t="shared" si="1"/>
        <v>273</v>
      </c>
      <c r="G46" s="7">
        <v>135</v>
      </c>
      <c r="H46" s="7">
        <v>138</v>
      </c>
      <c r="I46" s="11"/>
    </row>
    <row r="47" spans="2:9" ht="12.75" customHeight="1">
      <c r="B47" s="11" t="s">
        <v>158</v>
      </c>
      <c r="C47" s="12" t="s">
        <v>216</v>
      </c>
      <c r="D47" s="13" t="s">
        <v>217</v>
      </c>
      <c r="E47" s="14" t="s">
        <v>218</v>
      </c>
      <c r="F47" s="7">
        <f t="shared" si="1"/>
        <v>269</v>
      </c>
      <c r="G47" s="7">
        <v>136</v>
      </c>
      <c r="H47" s="7">
        <v>133</v>
      </c>
      <c r="I47" s="11"/>
    </row>
    <row r="48" spans="2:9" ht="12.75">
      <c r="B48" s="7" t="s">
        <v>162</v>
      </c>
      <c r="C48" s="12" t="s">
        <v>196</v>
      </c>
      <c r="D48" s="13" t="s">
        <v>197</v>
      </c>
      <c r="E48" s="14" t="s">
        <v>169</v>
      </c>
      <c r="F48" s="7">
        <f t="shared" si="1"/>
        <v>267</v>
      </c>
      <c r="G48" s="7">
        <v>142</v>
      </c>
      <c r="H48" s="7">
        <v>125</v>
      </c>
      <c r="I48" s="11"/>
    </row>
    <row r="49" spans="2:9" ht="12.75" customHeight="1">
      <c r="B49" s="11" t="s">
        <v>166</v>
      </c>
      <c r="C49" s="12" t="s">
        <v>205</v>
      </c>
      <c r="D49" s="13" t="s">
        <v>206</v>
      </c>
      <c r="E49" s="14" t="s">
        <v>207</v>
      </c>
      <c r="F49" s="7">
        <f t="shared" si="1"/>
        <v>267</v>
      </c>
      <c r="G49" s="7">
        <v>139</v>
      </c>
      <c r="H49" s="7">
        <v>128</v>
      </c>
      <c r="I49" s="11"/>
    </row>
    <row r="50" spans="2:9" ht="12.75" customHeight="1">
      <c r="B50" s="7" t="s">
        <v>170</v>
      </c>
      <c r="C50" s="12" t="s">
        <v>224</v>
      </c>
      <c r="D50" s="13" t="s">
        <v>225</v>
      </c>
      <c r="E50" s="14" t="s">
        <v>226</v>
      </c>
      <c r="F50" s="7">
        <f t="shared" si="1"/>
        <v>266</v>
      </c>
      <c r="G50" s="7">
        <v>134</v>
      </c>
      <c r="H50" s="7">
        <v>132</v>
      </c>
      <c r="I50" s="11"/>
    </row>
    <row r="51" spans="2:9" ht="12.75" customHeight="1">
      <c r="B51" s="11" t="s">
        <v>173</v>
      </c>
      <c r="C51" s="12" t="s">
        <v>209</v>
      </c>
      <c r="D51" s="13" t="s">
        <v>210</v>
      </c>
      <c r="E51" s="14" t="s">
        <v>211</v>
      </c>
      <c r="F51" s="7">
        <f t="shared" si="1"/>
        <v>261</v>
      </c>
      <c r="G51" s="7">
        <v>138</v>
      </c>
      <c r="H51" s="7">
        <v>123</v>
      </c>
      <c r="I51" s="11"/>
    </row>
    <row r="52" spans="2:9" ht="12.75" customHeight="1">
      <c r="B52" s="7" t="s">
        <v>177</v>
      </c>
      <c r="C52" s="12" t="s">
        <v>257</v>
      </c>
      <c r="D52" s="13" t="s">
        <v>258</v>
      </c>
      <c r="E52" s="14" t="s">
        <v>151</v>
      </c>
      <c r="F52" s="7">
        <f t="shared" si="1"/>
        <v>261</v>
      </c>
      <c r="G52" s="7">
        <v>125</v>
      </c>
      <c r="H52" s="7">
        <v>136</v>
      </c>
      <c r="I52" s="11"/>
    </row>
    <row r="53" spans="2:9" ht="12.75" customHeight="1">
      <c r="B53" s="11" t="s">
        <v>180</v>
      </c>
      <c r="C53" s="12" t="s">
        <v>242</v>
      </c>
      <c r="D53" s="13" t="s">
        <v>243</v>
      </c>
      <c r="E53" s="14" t="s">
        <v>244</v>
      </c>
      <c r="F53" s="7">
        <f t="shared" si="1"/>
        <v>256</v>
      </c>
      <c r="G53" s="7">
        <v>129</v>
      </c>
      <c r="H53" s="7">
        <v>127</v>
      </c>
      <c r="I53" s="11"/>
    </row>
    <row r="54" spans="2:9" ht="12.75" customHeight="1">
      <c r="B54" s="7" t="s">
        <v>183</v>
      </c>
      <c r="C54" s="12" t="s">
        <v>235</v>
      </c>
      <c r="D54" s="13" t="s">
        <v>236</v>
      </c>
      <c r="E54" s="14" t="s">
        <v>237</v>
      </c>
      <c r="F54" s="7">
        <f t="shared" si="1"/>
        <v>255</v>
      </c>
      <c r="G54" s="7">
        <v>131</v>
      </c>
      <c r="H54" s="7">
        <v>124</v>
      </c>
      <c r="I54" s="11"/>
    </row>
    <row r="55" spans="2:9" ht="12.75" customHeight="1">
      <c r="B55" s="11" t="s">
        <v>187</v>
      </c>
      <c r="C55" s="12" t="s">
        <v>275</v>
      </c>
      <c r="D55" s="13" t="s">
        <v>276</v>
      </c>
      <c r="E55" s="14" t="s">
        <v>151</v>
      </c>
      <c r="F55" s="7">
        <f t="shared" si="1"/>
        <v>255</v>
      </c>
      <c r="G55" s="7">
        <v>120</v>
      </c>
      <c r="H55" s="7">
        <v>135</v>
      </c>
      <c r="I55" s="11"/>
    </row>
    <row r="56" spans="2:9" ht="12.75" customHeight="1">
      <c r="B56" s="11" t="s">
        <v>191</v>
      </c>
      <c r="C56" s="12" t="s">
        <v>267</v>
      </c>
      <c r="D56" s="13" t="s">
        <v>268</v>
      </c>
      <c r="E56" s="14" t="s">
        <v>269</v>
      </c>
      <c r="F56" s="7">
        <f t="shared" si="1"/>
        <v>251</v>
      </c>
      <c r="G56" s="7">
        <v>122</v>
      </c>
      <c r="H56" s="7">
        <v>129</v>
      </c>
      <c r="I56" s="11"/>
    </row>
    <row r="57" spans="2:9" ht="12.75" customHeight="1">
      <c r="B57" s="7" t="s">
        <v>195</v>
      </c>
      <c r="C57" s="12" t="s">
        <v>290</v>
      </c>
      <c r="D57" s="13" t="s">
        <v>291</v>
      </c>
      <c r="E57" s="14" t="s">
        <v>8</v>
      </c>
      <c r="F57" s="7">
        <f t="shared" si="1"/>
        <v>250</v>
      </c>
      <c r="G57" s="7">
        <v>116</v>
      </c>
      <c r="H57" s="7">
        <v>134</v>
      </c>
      <c r="I57" s="11"/>
    </row>
    <row r="58" spans="2:9" ht="12.75" customHeight="1">
      <c r="B58" s="11" t="s">
        <v>198</v>
      </c>
      <c r="C58" s="12" t="s">
        <v>263</v>
      </c>
      <c r="D58" s="13" t="s">
        <v>264</v>
      </c>
      <c r="E58" s="14" t="s">
        <v>265</v>
      </c>
      <c r="F58" s="7">
        <f t="shared" si="1"/>
        <v>240</v>
      </c>
      <c r="G58" s="7">
        <v>123</v>
      </c>
      <c r="H58" s="7">
        <v>117</v>
      </c>
      <c r="I58" s="11"/>
    </row>
    <row r="59" spans="2:9" ht="12.75" customHeight="1">
      <c r="B59" s="11" t="s">
        <v>201</v>
      </c>
      <c r="C59" s="12" t="s">
        <v>271</v>
      </c>
      <c r="D59" s="13" t="s">
        <v>272</v>
      </c>
      <c r="E59" s="14" t="s">
        <v>273</v>
      </c>
      <c r="F59" s="7">
        <f t="shared" si="1"/>
        <v>240</v>
      </c>
      <c r="G59" s="7">
        <v>121</v>
      </c>
      <c r="H59" s="7">
        <v>119</v>
      </c>
      <c r="I59" s="11"/>
    </row>
    <row r="60" spans="2:9" ht="12.75" customHeight="1">
      <c r="B60" s="7" t="s">
        <v>204</v>
      </c>
      <c r="C60" s="12" t="s">
        <v>260</v>
      </c>
      <c r="D60" s="13" t="s">
        <v>261</v>
      </c>
      <c r="E60" s="14" t="s">
        <v>230</v>
      </c>
      <c r="F60" s="7">
        <f t="shared" si="1"/>
        <v>237</v>
      </c>
      <c r="G60" s="7">
        <v>124</v>
      </c>
      <c r="H60" s="7">
        <v>113</v>
      </c>
      <c r="I60" s="11"/>
    </row>
    <row r="61" spans="2:9" ht="12.75" customHeight="1">
      <c r="B61" s="11" t="s">
        <v>208</v>
      </c>
      <c r="C61" s="12" t="s">
        <v>297</v>
      </c>
      <c r="D61" s="13" t="s">
        <v>298</v>
      </c>
      <c r="E61" s="14" t="s">
        <v>86</v>
      </c>
      <c r="F61" s="7">
        <f t="shared" si="1"/>
        <v>235</v>
      </c>
      <c r="G61" s="7">
        <v>114</v>
      </c>
      <c r="H61" s="7">
        <v>121</v>
      </c>
      <c r="I61" s="11"/>
    </row>
    <row r="62" spans="2:9" ht="12.75" customHeight="1">
      <c r="B62" s="11" t="s">
        <v>212</v>
      </c>
      <c r="C62" s="12" t="s">
        <v>293</v>
      </c>
      <c r="D62" s="13" t="s">
        <v>294</v>
      </c>
      <c r="E62" s="14" t="s">
        <v>295</v>
      </c>
      <c r="F62" s="7">
        <f t="shared" si="1"/>
        <v>226</v>
      </c>
      <c r="G62" s="7">
        <v>115</v>
      </c>
      <c r="H62" s="7">
        <v>111</v>
      </c>
      <c r="I62" s="11"/>
    </row>
    <row r="63" spans="2:9" ht="12.75" customHeight="1">
      <c r="B63" s="7" t="s">
        <v>215</v>
      </c>
      <c r="C63" s="12" t="s">
        <v>278</v>
      </c>
      <c r="D63" s="13" t="s">
        <v>279</v>
      </c>
      <c r="E63" s="14" t="s">
        <v>280</v>
      </c>
      <c r="F63" s="7">
        <f t="shared" si="1"/>
        <v>222</v>
      </c>
      <c r="G63" s="7">
        <v>119</v>
      </c>
      <c r="H63" s="7">
        <v>103</v>
      </c>
      <c r="I63" s="11"/>
    </row>
    <row r="64" spans="2:9" ht="12.75" customHeight="1">
      <c r="B64" s="11" t="s">
        <v>219</v>
      </c>
      <c r="C64" s="12" t="s">
        <v>337</v>
      </c>
      <c r="D64" s="13" t="s">
        <v>338</v>
      </c>
      <c r="E64" s="14" t="s">
        <v>339</v>
      </c>
      <c r="F64" s="7">
        <f t="shared" si="1"/>
        <v>218</v>
      </c>
      <c r="G64" s="7">
        <v>103</v>
      </c>
      <c r="H64" s="7">
        <v>115</v>
      </c>
      <c r="I64" s="11"/>
    </row>
    <row r="65" spans="2:9" ht="12.75" customHeight="1">
      <c r="B65" s="11" t="s">
        <v>223</v>
      </c>
      <c r="C65" s="12" t="s">
        <v>323</v>
      </c>
      <c r="D65" s="13" t="s">
        <v>324</v>
      </c>
      <c r="E65" s="14" t="s">
        <v>325</v>
      </c>
      <c r="F65" s="7">
        <f t="shared" si="1"/>
        <v>215</v>
      </c>
      <c r="G65" s="7">
        <v>107</v>
      </c>
      <c r="H65" s="7">
        <v>108</v>
      </c>
      <c r="I65" s="11"/>
    </row>
    <row r="66" spans="2:9" ht="12.75" customHeight="1">
      <c r="B66" s="7" t="s">
        <v>227</v>
      </c>
      <c r="C66" s="12" t="s">
        <v>246</v>
      </c>
      <c r="D66" s="13" t="s">
        <v>247</v>
      </c>
      <c r="E66" s="14" t="s">
        <v>248</v>
      </c>
      <c r="F66" s="7">
        <f t="shared" si="1"/>
        <v>214</v>
      </c>
      <c r="G66" s="7">
        <v>128</v>
      </c>
      <c r="H66" s="7">
        <v>86</v>
      </c>
      <c r="I66" s="11"/>
    </row>
    <row r="67" spans="2:9" ht="12.75" customHeight="1">
      <c r="B67" s="11" t="s">
        <v>231</v>
      </c>
      <c r="C67" s="12" t="s">
        <v>315</v>
      </c>
      <c r="D67" s="13" t="s">
        <v>316</v>
      </c>
      <c r="E67" s="14" t="s">
        <v>317</v>
      </c>
      <c r="F67" s="7">
        <f t="shared" si="1"/>
        <v>213</v>
      </c>
      <c r="G67" s="7">
        <v>109</v>
      </c>
      <c r="H67" s="7">
        <v>104</v>
      </c>
      <c r="I67" s="11"/>
    </row>
    <row r="68" spans="2:9" ht="12.75" customHeight="1">
      <c r="B68" s="11" t="s">
        <v>234</v>
      </c>
      <c r="C68" s="12" t="s">
        <v>14</v>
      </c>
      <c r="D68" s="13" t="s">
        <v>15</v>
      </c>
      <c r="E68" s="14" t="s">
        <v>16</v>
      </c>
      <c r="F68" s="7">
        <f t="shared" si="1"/>
        <v>209</v>
      </c>
      <c r="G68" s="7">
        <v>194</v>
      </c>
      <c r="H68" s="7">
        <v>15</v>
      </c>
      <c r="I68" s="11"/>
    </row>
    <row r="69" spans="2:9" ht="12.75" customHeight="1">
      <c r="B69" s="7" t="s">
        <v>238</v>
      </c>
      <c r="C69" s="12" t="s">
        <v>307</v>
      </c>
      <c r="D69" s="13" t="s">
        <v>308</v>
      </c>
      <c r="E69" s="14" t="s">
        <v>309</v>
      </c>
      <c r="F69" s="7">
        <f t="shared" si="1"/>
        <v>207</v>
      </c>
      <c r="G69" s="7">
        <v>111</v>
      </c>
      <c r="H69" s="7">
        <v>96</v>
      </c>
      <c r="I69" s="11"/>
    </row>
    <row r="70" spans="2:9" ht="12.75" customHeight="1">
      <c r="B70" s="11" t="s">
        <v>241</v>
      </c>
      <c r="C70" s="12" t="s">
        <v>373</v>
      </c>
      <c r="D70" s="13" t="s">
        <v>374</v>
      </c>
      <c r="E70" s="14" t="s">
        <v>230</v>
      </c>
      <c r="F70" s="7">
        <f aca="true" t="shared" si="2" ref="F70:F101">SUM(G70:I70)</f>
        <v>207</v>
      </c>
      <c r="G70" s="7">
        <v>95</v>
      </c>
      <c r="H70" s="7">
        <v>112</v>
      </c>
      <c r="I70" s="11"/>
    </row>
    <row r="71" spans="2:9" ht="12.75" customHeight="1">
      <c r="B71" s="11" t="s">
        <v>245</v>
      </c>
      <c r="C71" s="12" t="s">
        <v>341</v>
      </c>
      <c r="D71" s="13" t="s">
        <v>342</v>
      </c>
      <c r="E71" s="14" t="s">
        <v>302</v>
      </c>
      <c r="F71" s="7">
        <f t="shared" si="2"/>
        <v>201</v>
      </c>
      <c r="G71" s="7">
        <v>102</v>
      </c>
      <c r="H71" s="7">
        <v>99</v>
      </c>
      <c r="I71" s="11"/>
    </row>
    <row r="72" spans="2:9" ht="12.75" customHeight="1">
      <c r="B72" s="7" t="s">
        <v>249</v>
      </c>
      <c r="C72" s="12" t="s">
        <v>42</v>
      </c>
      <c r="D72" s="13" t="s">
        <v>43</v>
      </c>
      <c r="E72" s="14" t="s">
        <v>44</v>
      </c>
      <c r="F72" s="7">
        <f t="shared" si="2"/>
        <v>199</v>
      </c>
      <c r="G72" s="7">
        <v>184</v>
      </c>
      <c r="H72" s="7">
        <v>15</v>
      </c>
      <c r="I72" s="11"/>
    </row>
    <row r="73" spans="2:9" ht="12.75" customHeight="1">
      <c r="B73" s="11" t="s">
        <v>252</v>
      </c>
      <c r="C73" s="12" t="s">
        <v>327</v>
      </c>
      <c r="D73" s="13" t="s">
        <v>328</v>
      </c>
      <c r="E73" s="14" t="s">
        <v>329</v>
      </c>
      <c r="F73" s="7">
        <f t="shared" si="2"/>
        <v>197</v>
      </c>
      <c r="G73" s="7">
        <v>106</v>
      </c>
      <c r="H73" s="7">
        <v>91</v>
      </c>
      <c r="I73" s="11"/>
    </row>
    <row r="74" spans="2:9" ht="12.75" customHeight="1">
      <c r="B74" s="11" t="s">
        <v>256</v>
      </c>
      <c r="C74" s="12" t="s">
        <v>304</v>
      </c>
      <c r="D74" s="13" t="s">
        <v>305</v>
      </c>
      <c r="E74" s="14" t="s">
        <v>169</v>
      </c>
      <c r="F74" s="7">
        <f t="shared" si="2"/>
        <v>195</v>
      </c>
      <c r="G74" s="7">
        <v>112</v>
      </c>
      <c r="H74" s="7">
        <v>83</v>
      </c>
      <c r="I74" s="11"/>
    </row>
    <row r="75" spans="2:9" ht="12.75" customHeight="1">
      <c r="B75" s="7" t="s">
        <v>259</v>
      </c>
      <c r="C75" s="12" t="s">
        <v>395</v>
      </c>
      <c r="D75" s="13" t="s">
        <v>396</v>
      </c>
      <c r="E75" s="14" t="s">
        <v>169</v>
      </c>
      <c r="F75" s="7">
        <f t="shared" si="2"/>
        <v>194</v>
      </c>
      <c r="G75" s="7">
        <v>89</v>
      </c>
      <c r="H75" s="7">
        <v>105</v>
      </c>
      <c r="I75" s="11"/>
    </row>
    <row r="76" spans="2:9" ht="12.75" customHeight="1">
      <c r="B76" s="11" t="s">
        <v>262</v>
      </c>
      <c r="C76" s="12" t="s">
        <v>376</v>
      </c>
      <c r="D76" s="13" t="s">
        <v>377</v>
      </c>
      <c r="E76" s="14" t="s">
        <v>378</v>
      </c>
      <c r="F76" s="7">
        <f t="shared" si="2"/>
        <v>192</v>
      </c>
      <c r="G76" s="7">
        <v>94</v>
      </c>
      <c r="H76" s="7">
        <v>98</v>
      </c>
      <c r="I76" s="11"/>
    </row>
    <row r="77" spans="2:9" ht="12.75" customHeight="1">
      <c r="B77" s="11" t="s">
        <v>266</v>
      </c>
      <c r="C77" s="12" t="s">
        <v>487</v>
      </c>
      <c r="D77" s="13" t="s">
        <v>488</v>
      </c>
      <c r="E77" s="14" t="s">
        <v>489</v>
      </c>
      <c r="F77" s="7">
        <f t="shared" si="2"/>
        <v>191</v>
      </c>
      <c r="G77" s="7">
        <v>15</v>
      </c>
      <c r="H77" s="7">
        <v>176</v>
      </c>
      <c r="I77" s="11"/>
    </row>
    <row r="78" spans="2:9" ht="12.75" customHeight="1">
      <c r="B78" s="7" t="s">
        <v>270</v>
      </c>
      <c r="C78" s="12" t="s">
        <v>18</v>
      </c>
      <c r="D78" s="13" t="s">
        <v>19</v>
      </c>
      <c r="E78" s="14" t="s">
        <v>20</v>
      </c>
      <c r="F78" s="7">
        <f t="shared" si="2"/>
        <v>190</v>
      </c>
      <c r="G78" s="7">
        <v>190</v>
      </c>
      <c r="H78" s="7"/>
      <c r="I78" s="11"/>
    </row>
    <row r="79" spans="2:9" ht="12.75" customHeight="1">
      <c r="B79" s="11" t="s">
        <v>274</v>
      </c>
      <c r="C79" s="12" t="s">
        <v>365</v>
      </c>
      <c r="D79" s="13" t="s">
        <v>366</v>
      </c>
      <c r="E79" s="14" t="s">
        <v>367</v>
      </c>
      <c r="F79" s="7">
        <f t="shared" si="2"/>
        <v>190</v>
      </c>
      <c r="G79" s="7">
        <v>97</v>
      </c>
      <c r="H79" s="7">
        <v>93</v>
      </c>
      <c r="I79" s="11"/>
    </row>
    <row r="80" spans="2:9" ht="12.75" customHeight="1">
      <c r="B80" s="11" t="s">
        <v>277</v>
      </c>
      <c r="C80" s="12" t="s">
        <v>30</v>
      </c>
      <c r="D80" s="13" t="s">
        <v>31</v>
      </c>
      <c r="E80" s="14" t="s">
        <v>32</v>
      </c>
      <c r="F80" s="7">
        <f t="shared" si="2"/>
        <v>188</v>
      </c>
      <c r="G80" s="7">
        <v>188</v>
      </c>
      <c r="H80" s="7"/>
      <c r="I80" s="11"/>
    </row>
    <row r="81" spans="2:9" ht="12.75" customHeight="1">
      <c r="B81" s="7" t="s">
        <v>281</v>
      </c>
      <c r="C81" s="12" t="s">
        <v>81</v>
      </c>
      <c r="D81" s="13" t="s">
        <v>82</v>
      </c>
      <c r="E81" s="14" t="s">
        <v>16</v>
      </c>
      <c r="F81" s="7">
        <f t="shared" si="2"/>
        <v>188</v>
      </c>
      <c r="G81" s="7">
        <v>173</v>
      </c>
      <c r="H81" s="7">
        <v>15</v>
      </c>
      <c r="I81" s="11"/>
    </row>
    <row r="82" spans="2:9" ht="12.75" customHeight="1">
      <c r="B82" s="11" t="s">
        <v>285</v>
      </c>
      <c r="C82" s="12" t="s">
        <v>380</v>
      </c>
      <c r="D82" s="13" t="s">
        <v>381</v>
      </c>
      <c r="E82" s="14" t="s">
        <v>211</v>
      </c>
      <c r="F82" s="7">
        <f t="shared" si="2"/>
        <v>187</v>
      </c>
      <c r="G82" s="7">
        <v>93</v>
      </c>
      <c r="H82" s="7">
        <v>94</v>
      </c>
      <c r="I82" s="11"/>
    </row>
    <row r="83" spans="2:9" ht="12.75" customHeight="1">
      <c r="B83" s="11" t="s">
        <v>289</v>
      </c>
      <c r="C83" s="24" t="s">
        <v>551</v>
      </c>
      <c r="D83" s="25" t="s">
        <v>552</v>
      </c>
      <c r="E83" s="26" t="s">
        <v>207</v>
      </c>
      <c r="F83" s="7">
        <f t="shared" si="2"/>
        <v>186</v>
      </c>
      <c r="G83" s="7"/>
      <c r="H83" s="7">
        <v>186</v>
      </c>
      <c r="I83" s="11"/>
    </row>
    <row r="84" spans="2:9" ht="12.75" customHeight="1">
      <c r="B84" s="7" t="s">
        <v>292</v>
      </c>
      <c r="C84" s="24" t="s">
        <v>553</v>
      </c>
      <c r="D84" s="25" t="s">
        <v>554</v>
      </c>
      <c r="E84" s="26" t="s">
        <v>555</v>
      </c>
      <c r="F84" s="7">
        <f t="shared" si="2"/>
        <v>184</v>
      </c>
      <c r="G84" s="7"/>
      <c r="H84" s="7">
        <v>184</v>
      </c>
      <c r="I84" s="11"/>
    </row>
    <row r="85" spans="2:9" ht="12.75" customHeight="1">
      <c r="B85" s="11" t="s">
        <v>296</v>
      </c>
      <c r="C85" s="12" t="s">
        <v>398</v>
      </c>
      <c r="D85" s="13" t="s">
        <v>399</v>
      </c>
      <c r="E85" s="14" t="s">
        <v>169</v>
      </c>
      <c r="F85" s="7">
        <f t="shared" si="2"/>
        <v>183</v>
      </c>
      <c r="G85" s="7">
        <v>88</v>
      </c>
      <c r="H85" s="7">
        <v>95</v>
      </c>
      <c r="I85" s="11"/>
    </row>
    <row r="86" spans="2:9" ht="12.75" customHeight="1">
      <c r="B86" s="11" t="s">
        <v>299</v>
      </c>
      <c r="C86" s="12" t="s">
        <v>450</v>
      </c>
      <c r="D86" s="13" t="s">
        <v>451</v>
      </c>
      <c r="E86" s="14" t="s">
        <v>452</v>
      </c>
      <c r="F86" s="7">
        <f t="shared" si="2"/>
        <v>183</v>
      </c>
      <c r="G86" s="7">
        <v>76</v>
      </c>
      <c r="H86" s="7">
        <v>107</v>
      </c>
      <c r="I86" s="11"/>
    </row>
    <row r="87" spans="2:9" ht="12.75" customHeight="1">
      <c r="B87" s="7" t="s">
        <v>303</v>
      </c>
      <c r="C87" s="12" t="s">
        <v>383</v>
      </c>
      <c r="D87" s="13" t="s">
        <v>384</v>
      </c>
      <c r="E87" s="14" t="s">
        <v>385</v>
      </c>
      <c r="F87" s="7">
        <f t="shared" si="2"/>
        <v>182</v>
      </c>
      <c r="G87" s="7">
        <v>92</v>
      </c>
      <c r="H87" s="7">
        <v>90</v>
      </c>
      <c r="I87" s="11"/>
    </row>
    <row r="88" spans="2:9" ht="12.75" customHeight="1">
      <c r="B88" s="11" t="s">
        <v>306</v>
      </c>
      <c r="C88" s="24" t="s">
        <v>556</v>
      </c>
      <c r="D88" s="25" t="s">
        <v>557</v>
      </c>
      <c r="E88" s="26" t="s">
        <v>40</v>
      </c>
      <c r="F88" s="7">
        <f t="shared" si="2"/>
        <v>181</v>
      </c>
      <c r="G88" s="7"/>
      <c r="H88" s="7">
        <v>181</v>
      </c>
      <c r="I88" s="11"/>
    </row>
    <row r="89" spans="2:9" ht="12.75" customHeight="1">
      <c r="B89" s="11" t="s">
        <v>310</v>
      </c>
      <c r="C89" s="24" t="s">
        <v>192</v>
      </c>
      <c r="D89" s="25" t="s">
        <v>558</v>
      </c>
      <c r="E89" s="26" t="s">
        <v>16</v>
      </c>
      <c r="F89" s="7">
        <f t="shared" si="2"/>
        <v>180</v>
      </c>
      <c r="G89" s="7"/>
      <c r="H89" s="7">
        <v>180</v>
      </c>
      <c r="I89" s="11"/>
    </row>
    <row r="90" spans="2:9" ht="12.75" customHeight="1">
      <c r="B90" s="7" t="s">
        <v>314</v>
      </c>
      <c r="C90" s="12" t="s">
        <v>405</v>
      </c>
      <c r="D90" s="13" t="s">
        <v>406</v>
      </c>
      <c r="E90" s="14" t="s">
        <v>230</v>
      </c>
      <c r="F90" s="7">
        <f t="shared" si="2"/>
        <v>178</v>
      </c>
      <c r="G90" s="7">
        <v>86</v>
      </c>
      <c r="H90" s="7">
        <v>92</v>
      </c>
      <c r="I90" s="11"/>
    </row>
    <row r="91" spans="2:9" ht="12.75" customHeight="1">
      <c r="B91" s="11" t="s">
        <v>318</v>
      </c>
      <c r="C91" s="24" t="s">
        <v>559</v>
      </c>
      <c r="D91" s="25" t="s">
        <v>560</v>
      </c>
      <c r="E91" s="26" t="s">
        <v>165</v>
      </c>
      <c r="F91" s="7">
        <f t="shared" si="2"/>
        <v>178</v>
      </c>
      <c r="G91" s="7"/>
      <c r="H91" s="7">
        <v>178</v>
      </c>
      <c r="I91" s="11"/>
    </row>
    <row r="92" spans="2:9" ht="12.75" customHeight="1">
      <c r="B92" s="11" t="s">
        <v>322</v>
      </c>
      <c r="C92" s="12" t="s">
        <v>70</v>
      </c>
      <c r="D92" s="13" t="s">
        <v>71</v>
      </c>
      <c r="E92" s="14" t="s">
        <v>72</v>
      </c>
      <c r="F92" s="7">
        <f t="shared" si="2"/>
        <v>176</v>
      </c>
      <c r="G92" s="7">
        <v>176</v>
      </c>
      <c r="H92" s="7"/>
      <c r="I92" s="11"/>
    </row>
    <row r="93" spans="2:9" ht="12.75" customHeight="1">
      <c r="B93" s="7" t="s">
        <v>326</v>
      </c>
      <c r="C93" s="12" t="s">
        <v>401</v>
      </c>
      <c r="D93" s="13" t="s">
        <v>402</v>
      </c>
      <c r="E93" s="14" t="s">
        <v>403</v>
      </c>
      <c r="F93" s="7">
        <f t="shared" si="2"/>
        <v>175</v>
      </c>
      <c r="G93" s="7">
        <v>87</v>
      </c>
      <c r="H93" s="7">
        <v>88</v>
      </c>
      <c r="I93" s="11"/>
    </row>
    <row r="94" spans="2:9" ht="12.75" customHeight="1">
      <c r="B94" s="11" t="s">
        <v>330</v>
      </c>
      <c r="C94" s="12" t="s">
        <v>408</v>
      </c>
      <c r="D94" s="13" t="s">
        <v>409</v>
      </c>
      <c r="E94" s="14" t="s">
        <v>410</v>
      </c>
      <c r="F94" s="7">
        <f t="shared" si="2"/>
        <v>172</v>
      </c>
      <c r="G94" s="7">
        <v>85</v>
      </c>
      <c r="H94" s="7">
        <v>87</v>
      </c>
      <c r="I94" s="11"/>
    </row>
    <row r="95" spans="2:9" ht="12.75" customHeight="1">
      <c r="B95" s="11" t="s">
        <v>333</v>
      </c>
      <c r="C95" s="12" t="s">
        <v>156</v>
      </c>
      <c r="D95" s="13" t="s">
        <v>157</v>
      </c>
      <c r="E95" s="14" t="s">
        <v>16</v>
      </c>
      <c r="F95" s="7">
        <f t="shared" si="2"/>
        <v>168</v>
      </c>
      <c r="G95" s="7">
        <v>153</v>
      </c>
      <c r="H95" s="7">
        <v>15</v>
      </c>
      <c r="I95" s="11"/>
    </row>
    <row r="96" spans="2:9" ht="12.75" customHeight="1">
      <c r="B96" s="7" t="s">
        <v>336</v>
      </c>
      <c r="C96" s="12" t="s">
        <v>103</v>
      </c>
      <c r="D96" s="13" t="s">
        <v>104</v>
      </c>
      <c r="E96" s="14" t="s">
        <v>105</v>
      </c>
      <c r="F96" s="7">
        <f t="shared" si="2"/>
        <v>167</v>
      </c>
      <c r="G96" s="7">
        <v>167</v>
      </c>
      <c r="H96" s="7"/>
      <c r="I96" s="11"/>
    </row>
    <row r="97" spans="2:9" ht="12.75" customHeight="1">
      <c r="B97" s="11" t="s">
        <v>340</v>
      </c>
      <c r="C97" s="24" t="s">
        <v>561</v>
      </c>
      <c r="D97" s="25" t="s">
        <v>562</v>
      </c>
      <c r="E97" s="26" t="s">
        <v>403</v>
      </c>
      <c r="F97" s="7">
        <f t="shared" si="2"/>
        <v>166</v>
      </c>
      <c r="G97" s="7"/>
      <c r="H97" s="7">
        <v>166</v>
      </c>
      <c r="I97" s="11"/>
    </row>
    <row r="98" spans="2:9" ht="12.75" customHeight="1">
      <c r="B98" s="11" t="s">
        <v>343</v>
      </c>
      <c r="C98" s="12" t="s">
        <v>430</v>
      </c>
      <c r="D98" s="13" t="s">
        <v>431</v>
      </c>
      <c r="E98" s="14" t="s">
        <v>432</v>
      </c>
      <c r="F98" s="7">
        <f t="shared" si="2"/>
        <v>165</v>
      </c>
      <c r="G98" s="7">
        <v>81</v>
      </c>
      <c r="H98" s="7">
        <v>84</v>
      </c>
      <c r="I98" s="11"/>
    </row>
    <row r="99" spans="2:9" ht="12.75" customHeight="1">
      <c r="B99" s="7" t="s">
        <v>347</v>
      </c>
      <c r="C99" s="24" t="s">
        <v>563</v>
      </c>
      <c r="D99" s="25" t="s">
        <v>564</v>
      </c>
      <c r="E99" s="26" t="s">
        <v>230</v>
      </c>
      <c r="F99" s="7">
        <f t="shared" si="2"/>
        <v>165</v>
      </c>
      <c r="G99" s="7"/>
      <c r="H99" s="7">
        <v>165</v>
      </c>
      <c r="I99" s="11"/>
    </row>
    <row r="100" spans="2:9" ht="12.75" customHeight="1">
      <c r="B100" s="11" t="s">
        <v>350</v>
      </c>
      <c r="C100" s="24"/>
      <c r="D100" s="25" t="s">
        <v>565</v>
      </c>
      <c r="E100" s="26" t="s">
        <v>566</v>
      </c>
      <c r="F100" s="7">
        <f t="shared" si="2"/>
        <v>164</v>
      </c>
      <c r="G100" s="7"/>
      <c r="H100" s="7">
        <v>164</v>
      </c>
      <c r="I100" s="11"/>
    </row>
    <row r="101" spans="2:9" ht="12.75" customHeight="1">
      <c r="B101" s="11" t="s">
        <v>353</v>
      </c>
      <c r="C101" s="12" t="s">
        <v>119</v>
      </c>
      <c r="D101" s="13" t="s">
        <v>120</v>
      </c>
      <c r="E101" s="14" t="s">
        <v>121</v>
      </c>
      <c r="F101" s="7">
        <f t="shared" si="2"/>
        <v>163</v>
      </c>
      <c r="G101" s="7">
        <v>163</v>
      </c>
      <c r="H101" s="7"/>
      <c r="I101" s="11"/>
    </row>
    <row r="102" spans="2:9" ht="12.75" customHeight="1">
      <c r="B102" s="7" t="s">
        <v>357</v>
      </c>
      <c r="C102" s="12" t="s">
        <v>123</v>
      </c>
      <c r="D102" s="13" t="s">
        <v>124</v>
      </c>
      <c r="E102" s="14" t="s">
        <v>125</v>
      </c>
      <c r="F102" s="7">
        <f aca="true" t="shared" si="3" ref="F102:F133">SUM(G102:I102)</f>
        <v>162</v>
      </c>
      <c r="G102" s="7">
        <v>162</v>
      </c>
      <c r="H102" s="7"/>
      <c r="I102" s="11"/>
    </row>
    <row r="103" spans="2:9" ht="12.75" customHeight="1">
      <c r="B103" s="11" t="s">
        <v>360</v>
      </c>
      <c r="C103" s="12" t="s">
        <v>184</v>
      </c>
      <c r="D103" s="13" t="s">
        <v>185</v>
      </c>
      <c r="E103" s="14" t="s">
        <v>186</v>
      </c>
      <c r="F103" s="7">
        <f t="shared" si="3"/>
        <v>160</v>
      </c>
      <c r="G103" s="7">
        <v>145</v>
      </c>
      <c r="H103" s="7">
        <v>15</v>
      </c>
      <c r="I103" s="11"/>
    </row>
    <row r="104" spans="2:9" ht="12.75" customHeight="1">
      <c r="B104" s="11" t="s">
        <v>364</v>
      </c>
      <c r="C104" s="12" t="s">
        <v>490</v>
      </c>
      <c r="D104" s="13" t="s">
        <v>491</v>
      </c>
      <c r="E104" s="14" t="s">
        <v>492</v>
      </c>
      <c r="F104" s="7">
        <f t="shared" si="3"/>
        <v>157</v>
      </c>
      <c r="G104" s="7">
        <v>15</v>
      </c>
      <c r="H104" s="7">
        <v>142</v>
      </c>
      <c r="I104" s="11"/>
    </row>
    <row r="105" spans="2:9" ht="12.75" customHeight="1">
      <c r="B105" s="7" t="s">
        <v>368</v>
      </c>
      <c r="C105" s="24" t="s">
        <v>567</v>
      </c>
      <c r="D105" s="25" t="s">
        <v>568</v>
      </c>
      <c r="E105" s="26" t="s">
        <v>230</v>
      </c>
      <c r="F105" s="7">
        <f t="shared" si="3"/>
        <v>157</v>
      </c>
      <c r="G105" s="7"/>
      <c r="H105" s="7">
        <v>157</v>
      </c>
      <c r="I105" s="11"/>
    </row>
    <row r="106" spans="2:9" ht="12.75" customHeight="1">
      <c r="B106" s="11" t="s">
        <v>372</v>
      </c>
      <c r="C106" s="12" t="s">
        <v>444</v>
      </c>
      <c r="D106" s="13" t="s">
        <v>445</v>
      </c>
      <c r="E106" s="14" t="s">
        <v>169</v>
      </c>
      <c r="F106" s="7">
        <f t="shared" si="3"/>
        <v>156</v>
      </c>
      <c r="G106" s="7">
        <v>78</v>
      </c>
      <c r="H106" s="7">
        <v>78</v>
      </c>
      <c r="I106" s="11"/>
    </row>
    <row r="107" spans="2:9" ht="12.75" customHeight="1">
      <c r="B107" s="11" t="s">
        <v>375</v>
      </c>
      <c r="C107" s="12" t="s">
        <v>496</v>
      </c>
      <c r="D107" s="13" t="s">
        <v>497</v>
      </c>
      <c r="E107" s="14" t="s">
        <v>329</v>
      </c>
      <c r="F107" s="7">
        <f t="shared" si="3"/>
        <v>156</v>
      </c>
      <c r="G107" s="7">
        <v>15</v>
      </c>
      <c r="H107" s="7">
        <v>141</v>
      </c>
      <c r="I107" s="11"/>
    </row>
    <row r="108" spans="2:9" ht="12.75" customHeight="1">
      <c r="B108" s="7" t="s">
        <v>379</v>
      </c>
      <c r="C108" s="12" t="s">
        <v>454</v>
      </c>
      <c r="D108" s="13" t="s">
        <v>455</v>
      </c>
      <c r="E108" s="14" t="s">
        <v>456</v>
      </c>
      <c r="F108" s="7">
        <f t="shared" si="3"/>
        <v>154</v>
      </c>
      <c r="G108" s="7">
        <v>75</v>
      </c>
      <c r="H108" s="7">
        <v>79</v>
      </c>
      <c r="I108" s="11"/>
    </row>
    <row r="109" spans="2:9" ht="12.75" customHeight="1">
      <c r="B109" s="11" t="s">
        <v>382</v>
      </c>
      <c r="C109" s="24" t="s">
        <v>569</v>
      </c>
      <c r="D109" s="25" t="s">
        <v>570</v>
      </c>
      <c r="E109" s="26" t="s">
        <v>571</v>
      </c>
      <c r="F109" s="7">
        <f t="shared" si="3"/>
        <v>154</v>
      </c>
      <c r="G109" s="7"/>
      <c r="H109" s="7">
        <v>154</v>
      </c>
      <c r="I109" s="11"/>
    </row>
    <row r="110" spans="2:9" ht="12.75" customHeight="1">
      <c r="B110" s="11" t="s">
        <v>386</v>
      </c>
      <c r="C110" s="12" t="s">
        <v>458</v>
      </c>
      <c r="D110" s="13" t="s">
        <v>459</v>
      </c>
      <c r="E110" s="14" t="s">
        <v>389</v>
      </c>
      <c r="F110" s="7">
        <f t="shared" si="3"/>
        <v>151</v>
      </c>
      <c r="G110" s="7">
        <v>74</v>
      </c>
      <c r="H110" s="7">
        <v>77</v>
      </c>
      <c r="I110" s="11"/>
    </row>
    <row r="111" spans="2:9" ht="12.75">
      <c r="B111" s="7" t="s">
        <v>390</v>
      </c>
      <c r="C111" s="12" t="s">
        <v>167</v>
      </c>
      <c r="D111" s="13" t="s">
        <v>168</v>
      </c>
      <c r="E111" s="14" t="s">
        <v>169</v>
      </c>
      <c r="F111" s="7">
        <f t="shared" si="3"/>
        <v>150</v>
      </c>
      <c r="G111" s="7">
        <v>150</v>
      </c>
      <c r="H111" s="7"/>
      <c r="I111" s="11"/>
    </row>
    <row r="112" spans="2:9" ht="12.75" customHeight="1">
      <c r="B112" s="11" t="s">
        <v>394</v>
      </c>
      <c r="C112" s="24" t="s">
        <v>572</v>
      </c>
      <c r="D112" s="25" t="s">
        <v>573</v>
      </c>
      <c r="E112" s="26" t="s">
        <v>151</v>
      </c>
      <c r="F112" s="7">
        <f t="shared" si="3"/>
        <v>150</v>
      </c>
      <c r="G112" s="7"/>
      <c r="H112" s="7">
        <v>150</v>
      </c>
      <c r="I112" s="11"/>
    </row>
    <row r="113" spans="2:9" ht="12.75" customHeight="1">
      <c r="B113" s="11" t="s">
        <v>397</v>
      </c>
      <c r="C113" s="24" t="s">
        <v>574</v>
      </c>
      <c r="D113" s="25" t="s">
        <v>575</v>
      </c>
      <c r="E113" s="26" t="s">
        <v>230</v>
      </c>
      <c r="F113" s="7">
        <f t="shared" si="3"/>
        <v>146</v>
      </c>
      <c r="G113" s="7"/>
      <c r="H113" s="7">
        <v>146</v>
      </c>
      <c r="I113" s="11"/>
    </row>
    <row r="114" spans="2:9" ht="12.75" customHeight="1">
      <c r="B114" s="7" t="s">
        <v>400</v>
      </c>
      <c r="C114" s="12" t="s">
        <v>192</v>
      </c>
      <c r="D114" s="13" t="s">
        <v>193</v>
      </c>
      <c r="E114" s="14" t="s">
        <v>194</v>
      </c>
      <c r="F114" s="7">
        <f t="shared" si="3"/>
        <v>143</v>
      </c>
      <c r="G114" s="7">
        <v>143</v>
      </c>
      <c r="H114" s="7"/>
      <c r="I114" s="11"/>
    </row>
    <row r="115" spans="2:9" ht="12.75" customHeight="1">
      <c r="B115" s="11" t="s">
        <v>404</v>
      </c>
      <c r="C115" s="12" t="s">
        <v>202</v>
      </c>
      <c r="D115" s="13" t="s">
        <v>203</v>
      </c>
      <c r="E115" s="14" t="s">
        <v>169</v>
      </c>
      <c r="F115" s="7">
        <f t="shared" si="3"/>
        <v>140</v>
      </c>
      <c r="G115" s="7">
        <v>140</v>
      </c>
      <c r="H115" s="7"/>
      <c r="I115" s="11"/>
    </row>
    <row r="116" spans="2:9" ht="12.75">
      <c r="B116" s="11" t="s">
        <v>407</v>
      </c>
      <c r="C116" s="24" t="s">
        <v>576</v>
      </c>
      <c r="D116" s="25" t="s">
        <v>577</v>
      </c>
      <c r="E116" s="26" t="s">
        <v>186</v>
      </c>
      <c r="F116" s="7">
        <f t="shared" si="3"/>
        <v>140</v>
      </c>
      <c r="G116" s="7"/>
      <c r="H116" s="7">
        <v>140</v>
      </c>
      <c r="I116" s="11"/>
    </row>
    <row r="117" spans="2:9" ht="12.75">
      <c r="B117" s="7" t="s">
        <v>411</v>
      </c>
      <c r="C117" s="12" t="s">
        <v>213</v>
      </c>
      <c r="D117" s="13" t="s">
        <v>214</v>
      </c>
      <c r="E117" s="14" t="s">
        <v>16</v>
      </c>
      <c r="F117" s="7">
        <f t="shared" si="3"/>
        <v>137</v>
      </c>
      <c r="G117" s="7">
        <v>137</v>
      </c>
      <c r="H117" s="7"/>
      <c r="I117" s="11"/>
    </row>
    <row r="118" spans="2:9" ht="12.75">
      <c r="B118" s="11" t="s">
        <v>414</v>
      </c>
      <c r="C118" s="12" t="s">
        <v>232</v>
      </c>
      <c r="D118" s="13" t="s">
        <v>233</v>
      </c>
      <c r="E118" s="14" t="s">
        <v>16</v>
      </c>
      <c r="F118" s="7">
        <f t="shared" si="3"/>
        <v>132</v>
      </c>
      <c r="G118" s="7">
        <v>132</v>
      </c>
      <c r="H118" s="7"/>
      <c r="I118" s="11"/>
    </row>
    <row r="119" spans="2:9" ht="12.75" customHeight="1">
      <c r="B119" s="11" t="s">
        <v>417</v>
      </c>
      <c r="C119" s="24" t="s">
        <v>578</v>
      </c>
      <c r="D119" s="25" t="s">
        <v>579</v>
      </c>
      <c r="E119" s="26" t="s">
        <v>40</v>
      </c>
      <c r="F119" s="7">
        <f t="shared" si="3"/>
        <v>131</v>
      </c>
      <c r="G119" s="7"/>
      <c r="H119" s="7">
        <v>131</v>
      </c>
      <c r="I119" s="11"/>
    </row>
    <row r="120" spans="2:9" ht="12.75" customHeight="1">
      <c r="B120" s="7" t="s">
        <v>420</v>
      </c>
      <c r="C120" s="12"/>
      <c r="D120" s="13" t="s">
        <v>239</v>
      </c>
      <c r="E120" s="14" t="s">
        <v>240</v>
      </c>
      <c r="F120" s="7">
        <f t="shared" si="3"/>
        <v>130</v>
      </c>
      <c r="G120" s="7">
        <v>130</v>
      </c>
      <c r="H120" s="7"/>
      <c r="I120" s="11"/>
    </row>
    <row r="121" spans="2:9" ht="12.75" customHeight="1">
      <c r="B121" s="11" t="s">
        <v>423</v>
      </c>
      <c r="C121" s="24" t="s">
        <v>580</v>
      </c>
      <c r="D121" s="25" t="s">
        <v>581</v>
      </c>
      <c r="E121" s="26" t="s">
        <v>8</v>
      </c>
      <c r="F121" s="7">
        <f t="shared" si="3"/>
        <v>130</v>
      </c>
      <c r="G121" s="7"/>
      <c r="H121" s="7">
        <v>130</v>
      </c>
      <c r="I121" s="11"/>
    </row>
    <row r="122" spans="2:9" ht="12.75">
      <c r="B122" s="11" t="s">
        <v>426</v>
      </c>
      <c r="C122" s="12" t="s">
        <v>250</v>
      </c>
      <c r="D122" s="13" t="s">
        <v>251</v>
      </c>
      <c r="E122" s="14" t="s">
        <v>16</v>
      </c>
      <c r="F122" s="7">
        <f t="shared" si="3"/>
        <v>127</v>
      </c>
      <c r="G122" s="7">
        <v>127</v>
      </c>
      <c r="H122" s="7"/>
      <c r="I122" s="11"/>
    </row>
    <row r="123" spans="2:9" ht="12.75" customHeight="1">
      <c r="B123" s="7" t="s">
        <v>429</v>
      </c>
      <c r="C123" s="12" t="s">
        <v>253</v>
      </c>
      <c r="D123" s="13" t="s">
        <v>254</v>
      </c>
      <c r="E123" s="14" t="s">
        <v>255</v>
      </c>
      <c r="F123" s="7">
        <f t="shared" si="3"/>
        <v>126</v>
      </c>
      <c r="G123" s="7">
        <v>126</v>
      </c>
      <c r="H123" s="7"/>
      <c r="I123" s="11"/>
    </row>
    <row r="124" spans="2:9" ht="12.75">
      <c r="B124" s="11" t="s">
        <v>433</v>
      </c>
      <c r="C124" s="24" t="s">
        <v>582</v>
      </c>
      <c r="D124" s="25" t="s">
        <v>583</v>
      </c>
      <c r="E124" s="26" t="s">
        <v>86</v>
      </c>
      <c r="F124" s="7">
        <f t="shared" si="3"/>
        <v>126</v>
      </c>
      <c r="G124" s="7"/>
      <c r="H124" s="7">
        <v>126</v>
      </c>
      <c r="I124" s="11"/>
    </row>
    <row r="125" spans="2:9" ht="12.75" customHeight="1">
      <c r="B125" s="11" t="s">
        <v>435</v>
      </c>
      <c r="C125" s="24" t="s">
        <v>584</v>
      </c>
      <c r="D125" s="25" t="s">
        <v>585</v>
      </c>
      <c r="E125" s="26" t="s">
        <v>403</v>
      </c>
      <c r="F125" s="7">
        <f t="shared" si="3"/>
        <v>122</v>
      </c>
      <c r="G125" s="7"/>
      <c r="H125" s="7">
        <v>122</v>
      </c>
      <c r="I125" s="11"/>
    </row>
    <row r="126" spans="2:9" ht="12.75">
      <c r="B126" s="7" t="s">
        <v>439</v>
      </c>
      <c r="C126" s="24" t="s">
        <v>586</v>
      </c>
      <c r="D126" s="25" t="s">
        <v>587</v>
      </c>
      <c r="E126" s="26" t="s">
        <v>588</v>
      </c>
      <c r="F126" s="7">
        <f t="shared" si="3"/>
        <v>120</v>
      </c>
      <c r="G126" s="7"/>
      <c r="H126" s="7">
        <v>120</v>
      </c>
      <c r="I126" s="11"/>
    </row>
    <row r="127" spans="2:9" ht="12.75">
      <c r="B127" s="11" t="s">
        <v>443</v>
      </c>
      <c r="C127" s="12" t="s">
        <v>282</v>
      </c>
      <c r="D127" s="13" t="s">
        <v>283</v>
      </c>
      <c r="E127" s="14" t="s">
        <v>284</v>
      </c>
      <c r="F127" s="7">
        <f t="shared" si="3"/>
        <v>118</v>
      </c>
      <c r="G127" s="7">
        <v>118</v>
      </c>
      <c r="H127" s="7"/>
      <c r="I127" s="11"/>
    </row>
    <row r="128" spans="2:9" ht="12.75">
      <c r="B128" s="11" t="s">
        <v>446</v>
      </c>
      <c r="C128" s="24" t="s">
        <v>589</v>
      </c>
      <c r="D128" s="25" t="s">
        <v>590</v>
      </c>
      <c r="E128" s="26" t="s">
        <v>230</v>
      </c>
      <c r="F128" s="7">
        <f t="shared" si="3"/>
        <v>118</v>
      </c>
      <c r="G128" s="7"/>
      <c r="H128" s="7">
        <v>118</v>
      </c>
      <c r="I128" s="11"/>
    </row>
    <row r="129" spans="2:9" ht="12.75" customHeight="1">
      <c r="B129" s="7" t="s">
        <v>449</v>
      </c>
      <c r="C129" s="12" t="s">
        <v>286</v>
      </c>
      <c r="D129" s="13" t="s">
        <v>287</v>
      </c>
      <c r="E129" s="14" t="s">
        <v>288</v>
      </c>
      <c r="F129" s="7">
        <f t="shared" si="3"/>
        <v>117</v>
      </c>
      <c r="G129" s="7">
        <v>117</v>
      </c>
      <c r="H129" s="7"/>
      <c r="I129" s="11"/>
    </row>
    <row r="130" spans="2:9" ht="12.75">
      <c r="B130" s="11" t="s">
        <v>453</v>
      </c>
      <c r="C130" s="12" t="s">
        <v>351</v>
      </c>
      <c r="D130" s="13" t="s">
        <v>352</v>
      </c>
      <c r="E130" s="14" t="s">
        <v>113</v>
      </c>
      <c r="F130" s="7">
        <f t="shared" si="3"/>
        <v>116</v>
      </c>
      <c r="G130" s="7">
        <v>101</v>
      </c>
      <c r="H130" s="7">
        <v>15</v>
      </c>
      <c r="I130" s="11"/>
    </row>
    <row r="131" spans="2:9" ht="12.75">
      <c r="B131" s="11" t="s">
        <v>457</v>
      </c>
      <c r="C131" s="24" t="s">
        <v>591</v>
      </c>
      <c r="D131" s="25" t="s">
        <v>592</v>
      </c>
      <c r="E131" s="26" t="s">
        <v>169</v>
      </c>
      <c r="F131" s="7">
        <f t="shared" si="3"/>
        <v>116</v>
      </c>
      <c r="G131" s="7"/>
      <c r="H131" s="7">
        <v>116</v>
      </c>
      <c r="I131" s="11"/>
    </row>
    <row r="132" spans="2:9" ht="12.75">
      <c r="B132" s="7" t="s">
        <v>460</v>
      </c>
      <c r="C132" s="24"/>
      <c r="D132" s="25" t="s">
        <v>593</v>
      </c>
      <c r="E132" s="26" t="s">
        <v>594</v>
      </c>
      <c r="F132" s="7">
        <f t="shared" si="3"/>
        <v>114</v>
      </c>
      <c r="G132" s="7"/>
      <c r="H132" s="7">
        <v>114</v>
      </c>
      <c r="I132" s="11"/>
    </row>
    <row r="133" spans="2:9" ht="12.75">
      <c r="B133" s="11" t="s">
        <v>464</v>
      </c>
      <c r="C133" s="12" t="s">
        <v>300</v>
      </c>
      <c r="D133" s="13" t="s">
        <v>301</v>
      </c>
      <c r="E133" s="14" t="s">
        <v>302</v>
      </c>
      <c r="F133" s="7">
        <f t="shared" si="3"/>
        <v>113</v>
      </c>
      <c r="G133" s="7">
        <v>113</v>
      </c>
      <c r="H133" s="7"/>
      <c r="I133" s="11"/>
    </row>
    <row r="134" spans="2:9" ht="12.75" customHeight="1">
      <c r="B134" s="11" t="s">
        <v>467</v>
      </c>
      <c r="C134" s="12" t="s">
        <v>361</v>
      </c>
      <c r="D134" s="13" t="s">
        <v>362</v>
      </c>
      <c r="E134" s="14" t="s">
        <v>363</v>
      </c>
      <c r="F134" s="7">
        <f aca="true" t="shared" si="4" ref="F134:F165">SUM(G134:I134)</f>
        <v>113</v>
      </c>
      <c r="G134" s="7">
        <v>98</v>
      </c>
      <c r="H134" s="7">
        <v>15</v>
      </c>
      <c r="I134" s="11"/>
    </row>
    <row r="135" spans="2:9" ht="12.75" customHeight="1">
      <c r="B135" s="7" t="s">
        <v>470</v>
      </c>
      <c r="C135" s="12" t="s">
        <v>311</v>
      </c>
      <c r="D135" s="13" t="s">
        <v>312</v>
      </c>
      <c r="E135" s="14" t="s">
        <v>313</v>
      </c>
      <c r="F135" s="7">
        <f t="shared" si="4"/>
        <v>110</v>
      </c>
      <c r="G135" s="7">
        <v>110</v>
      </c>
      <c r="H135" s="7"/>
      <c r="I135" s="11"/>
    </row>
    <row r="136" spans="2:9" ht="12.75">
      <c r="B136" s="11" t="s">
        <v>474</v>
      </c>
      <c r="C136" s="24" t="s">
        <v>595</v>
      </c>
      <c r="D136" s="25" t="s">
        <v>596</v>
      </c>
      <c r="E136" s="26" t="s">
        <v>169</v>
      </c>
      <c r="F136" s="7">
        <f t="shared" si="4"/>
        <v>110</v>
      </c>
      <c r="G136" s="7"/>
      <c r="H136" s="7">
        <v>110</v>
      </c>
      <c r="I136" s="11"/>
    </row>
    <row r="137" spans="2:9" ht="12.75">
      <c r="B137" s="11" t="s">
        <v>477</v>
      </c>
      <c r="C137" s="24" t="s">
        <v>597</v>
      </c>
      <c r="D137" s="25" t="s">
        <v>598</v>
      </c>
      <c r="E137" s="26" t="s">
        <v>599</v>
      </c>
      <c r="F137" s="7">
        <f t="shared" si="4"/>
        <v>109</v>
      </c>
      <c r="G137" s="7"/>
      <c r="H137" s="7">
        <v>109</v>
      </c>
      <c r="I137" s="11"/>
    </row>
    <row r="138" spans="2:9" ht="12.75" customHeight="1">
      <c r="B138" s="7" t="s">
        <v>480</v>
      </c>
      <c r="C138" s="12" t="s">
        <v>319</v>
      </c>
      <c r="D138" s="13" t="s">
        <v>320</v>
      </c>
      <c r="E138" s="14" t="s">
        <v>321</v>
      </c>
      <c r="F138" s="7">
        <f t="shared" si="4"/>
        <v>108</v>
      </c>
      <c r="G138" s="7">
        <v>108</v>
      </c>
      <c r="H138" s="7"/>
      <c r="I138" s="11"/>
    </row>
    <row r="139" spans="2:9" ht="12.75" customHeight="1">
      <c r="B139" s="11" t="s">
        <v>547</v>
      </c>
      <c r="C139" s="24" t="s">
        <v>600</v>
      </c>
      <c r="D139" s="25" t="s">
        <v>601</v>
      </c>
      <c r="E139" s="26" t="s">
        <v>230</v>
      </c>
      <c r="F139" s="7">
        <f t="shared" si="4"/>
        <v>106</v>
      </c>
      <c r="G139" s="7"/>
      <c r="H139" s="7">
        <v>106</v>
      </c>
      <c r="I139" s="11"/>
    </row>
    <row r="140" spans="2:9" ht="12.75">
      <c r="B140" s="11" t="s">
        <v>548</v>
      </c>
      <c r="C140" s="12" t="s">
        <v>331</v>
      </c>
      <c r="D140" s="13" t="s">
        <v>332</v>
      </c>
      <c r="E140" s="14" t="s">
        <v>295</v>
      </c>
      <c r="F140" s="7">
        <f t="shared" si="4"/>
        <v>105</v>
      </c>
      <c r="G140" s="7">
        <v>105</v>
      </c>
      <c r="H140" s="7"/>
      <c r="I140" s="11"/>
    </row>
    <row r="141" spans="2:9" ht="12.75" customHeight="1">
      <c r="B141" s="7" t="s">
        <v>623</v>
      </c>
      <c r="C141" s="12" t="s">
        <v>391</v>
      </c>
      <c r="D141" s="13" t="s">
        <v>392</v>
      </c>
      <c r="E141" s="14" t="s">
        <v>393</v>
      </c>
      <c r="F141" s="7">
        <f t="shared" si="4"/>
        <v>105</v>
      </c>
      <c r="G141" s="7">
        <v>90</v>
      </c>
      <c r="H141" s="7">
        <v>15</v>
      </c>
      <c r="I141" s="11"/>
    </row>
    <row r="142" spans="2:9" ht="12.75" customHeight="1">
      <c r="B142" s="11" t="s">
        <v>624</v>
      </c>
      <c r="C142" s="12" t="s">
        <v>334</v>
      </c>
      <c r="D142" s="13" t="s">
        <v>335</v>
      </c>
      <c r="E142" s="14" t="s">
        <v>169</v>
      </c>
      <c r="F142" s="7">
        <f t="shared" si="4"/>
        <v>104</v>
      </c>
      <c r="G142" s="7">
        <v>104</v>
      </c>
      <c r="H142" s="7"/>
      <c r="I142" s="11"/>
    </row>
    <row r="143" spans="2:9" ht="12.75" customHeight="1">
      <c r="B143" s="11" t="s">
        <v>625</v>
      </c>
      <c r="C143" s="24" t="s">
        <v>602</v>
      </c>
      <c r="D143" s="25" t="s">
        <v>603</v>
      </c>
      <c r="E143" s="26" t="s">
        <v>169</v>
      </c>
      <c r="F143" s="7">
        <f t="shared" si="4"/>
        <v>102</v>
      </c>
      <c r="G143" s="7"/>
      <c r="H143" s="7">
        <v>102</v>
      </c>
      <c r="I143" s="11"/>
    </row>
    <row r="144" spans="2:9" ht="12.75">
      <c r="B144" s="7" t="s">
        <v>626</v>
      </c>
      <c r="C144" s="24" t="s">
        <v>604</v>
      </c>
      <c r="D144" s="25" t="s">
        <v>605</v>
      </c>
      <c r="E144" s="26" t="s">
        <v>16</v>
      </c>
      <c r="F144" s="7">
        <f t="shared" si="4"/>
        <v>101</v>
      </c>
      <c r="G144" s="7"/>
      <c r="H144" s="7">
        <v>101</v>
      </c>
      <c r="I144" s="11"/>
    </row>
    <row r="145" spans="2:9" ht="12.75">
      <c r="B145" s="11" t="s">
        <v>627</v>
      </c>
      <c r="C145" s="12" t="s">
        <v>354</v>
      </c>
      <c r="D145" s="13" t="s">
        <v>355</v>
      </c>
      <c r="E145" s="14" t="s">
        <v>356</v>
      </c>
      <c r="F145" s="7">
        <f t="shared" si="4"/>
        <v>100</v>
      </c>
      <c r="G145" s="7">
        <v>100</v>
      </c>
      <c r="H145" s="7"/>
      <c r="I145" s="11"/>
    </row>
    <row r="146" spans="2:9" ht="12.75">
      <c r="B146" s="11" t="s">
        <v>628</v>
      </c>
      <c r="C146" s="24" t="s">
        <v>606</v>
      </c>
      <c r="D146" s="25" t="s">
        <v>607</v>
      </c>
      <c r="E146" s="26" t="s">
        <v>169</v>
      </c>
      <c r="F146" s="7">
        <f t="shared" si="4"/>
        <v>100</v>
      </c>
      <c r="G146" s="7"/>
      <c r="H146" s="7">
        <v>100</v>
      </c>
      <c r="I146" s="11"/>
    </row>
    <row r="147" spans="2:9" ht="12.75" customHeight="1">
      <c r="B147" s="7" t="s">
        <v>629</v>
      </c>
      <c r="C147" s="12" t="s">
        <v>358</v>
      </c>
      <c r="D147" s="13" t="s">
        <v>359</v>
      </c>
      <c r="E147" s="14" t="s">
        <v>284</v>
      </c>
      <c r="F147" s="7">
        <f t="shared" si="4"/>
        <v>99</v>
      </c>
      <c r="G147" s="7">
        <v>99</v>
      </c>
      <c r="H147" s="7"/>
      <c r="I147" s="11"/>
    </row>
    <row r="148" spans="2:9" ht="12.75" customHeight="1">
      <c r="B148" s="11" t="s">
        <v>630</v>
      </c>
      <c r="C148" s="24" t="s">
        <v>608</v>
      </c>
      <c r="D148" s="25" t="s">
        <v>609</v>
      </c>
      <c r="E148" s="26" t="s">
        <v>599</v>
      </c>
      <c r="F148" s="7">
        <f t="shared" si="4"/>
        <v>97</v>
      </c>
      <c r="G148" s="7"/>
      <c r="H148" s="7">
        <v>97</v>
      </c>
      <c r="I148" s="11"/>
    </row>
    <row r="149" spans="2:9" ht="12.75">
      <c r="B149" s="11" t="s">
        <v>631</v>
      </c>
      <c r="C149" s="12" t="s">
        <v>369</v>
      </c>
      <c r="D149" s="13" t="s">
        <v>370</v>
      </c>
      <c r="E149" s="14" t="s">
        <v>371</v>
      </c>
      <c r="F149" s="7">
        <f t="shared" si="4"/>
        <v>96</v>
      </c>
      <c r="G149" s="7">
        <v>96</v>
      </c>
      <c r="H149" s="7"/>
      <c r="I149" s="11"/>
    </row>
    <row r="150" spans="2:9" ht="12.75">
      <c r="B150" s="7" t="s">
        <v>632</v>
      </c>
      <c r="C150" s="12" t="s">
        <v>387</v>
      </c>
      <c r="D150" s="13" t="s">
        <v>388</v>
      </c>
      <c r="E150" s="14" t="s">
        <v>389</v>
      </c>
      <c r="F150" s="7">
        <f t="shared" si="4"/>
        <v>91</v>
      </c>
      <c r="G150" s="7">
        <v>91</v>
      </c>
      <c r="H150" s="7"/>
      <c r="I150" s="11"/>
    </row>
    <row r="151" spans="2:9" ht="12.75" customHeight="1">
      <c r="B151" s="11" t="s">
        <v>633</v>
      </c>
      <c r="C151" s="24" t="s">
        <v>610</v>
      </c>
      <c r="D151" s="25" t="s">
        <v>611</v>
      </c>
      <c r="E151" s="26" t="s">
        <v>169</v>
      </c>
      <c r="F151" s="7">
        <f t="shared" si="4"/>
        <v>89</v>
      </c>
      <c r="G151" s="7"/>
      <c r="H151" s="7">
        <v>89</v>
      </c>
      <c r="I151" s="11"/>
    </row>
    <row r="152" spans="2:9" ht="12.75">
      <c r="B152" s="11" t="s">
        <v>634</v>
      </c>
      <c r="C152" s="24" t="s">
        <v>612</v>
      </c>
      <c r="D152" s="25" t="s">
        <v>613</v>
      </c>
      <c r="E152" s="26" t="s">
        <v>169</v>
      </c>
      <c r="F152" s="7">
        <f t="shared" si="4"/>
        <v>85</v>
      </c>
      <c r="G152" s="7"/>
      <c r="H152" s="7">
        <v>85</v>
      </c>
      <c r="I152" s="11"/>
    </row>
    <row r="153" spans="2:9" ht="12.75">
      <c r="B153" s="7" t="s">
        <v>635</v>
      </c>
      <c r="C153" s="12" t="s">
        <v>412</v>
      </c>
      <c r="D153" s="13" t="s">
        <v>413</v>
      </c>
      <c r="E153" s="14" t="s">
        <v>169</v>
      </c>
      <c r="F153" s="7">
        <f t="shared" si="4"/>
        <v>84</v>
      </c>
      <c r="G153" s="7">
        <v>84</v>
      </c>
      <c r="H153" s="7"/>
      <c r="I153" s="11"/>
    </row>
    <row r="154" spans="2:9" ht="12.75">
      <c r="B154" s="11" t="s">
        <v>636</v>
      </c>
      <c r="C154" s="12" t="s">
        <v>415</v>
      </c>
      <c r="D154" s="13" t="s">
        <v>416</v>
      </c>
      <c r="E154" s="14" t="s">
        <v>169</v>
      </c>
      <c r="F154" s="7">
        <f t="shared" si="4"/>
        <v>83</v>
      </c>
      <c r="G154" s="7">
        <v>83</v>
      </c>
      <c r="H154" s="7"/>
      <c r="I154" s="11"/>
    </row>
    <row r="155" spans="2:9" ht="12.75">
      <c r="B155" s="11" t="s">
        <v>637</v>
      </c>
      <c r="C155" s="12" t="s">
        <v>427</v>
      </c>
      <c r="D155" s="13" t="s">
        <v>428</v>
      </c>
      <c r="E155" s="14" t="s">
        <v>16</v>
      </c>
      <c r="F155" s="7">
        <f t="shared" si="4"/>
        <v>82</v>
      </c>
      <c r="G155" s="7">
        <v>82</v>
      </c>
      <c r="H155" s="7"/>
      <c r="I155" s="11"/>
    </row>
    <row r="156" spans="2:9" ht="12.75">
      <c r="B156" s="7" t="s">
        <v>638</v>
      </c>
      <c r="C156" s="24" t="s">
        <v>614</v>
      </c>
      <c r="D156" s="25" t="s">
        <v>615</v>
      </c>
      <c r="E156" s="26" t="s">
        <v>616</v>
      </c>
      <c r="F156" s="7">
        <f t="shared" si="4"/>
        <v>82</v>
      </c>
      <c r="G156" s="7"/>
      <c r="H156" s="7">
        <v>82</v>
      </c>
      <c r="I156" s="11"/>
    </row>
    <row r="157" spans="2:9" ht="12.75">
      <c r="B157" s="11" t="s">
        <v>639</v>
      </c>
      <c r="C157" s="24" t="s">
        <v>617</v>
      </c>
      <c r="D157" s="25" t="s">
        <v>618</v>
      </c>
      <c r="E157" s="26" t="s">
        <v>16</v>
      </c>
      <c r="F157" s="7">
        <f t="shared" si="4"/>
        <v>81</v>
      </c>
      <c r="G157" s="7"/>
      <c r="H157" s="7">
        <v>81</v>
      </c>
      <c r="I157" s="11"/>
    </row>
    <row r="158" spans="2:9" ht="12.75">
      <c r="B158" s="11" t="s">
        <v>640</v>
      </c>
      <c r="C158" s="12"/>
      <c r="D158" s="13" t="s">
        <v>434</v>
      </c>
      <c r="E158" s="14" t="s">
        <v>113</v>
      </c>
      <c r="F158" s="7">
        <f t="shared" si="4"/>
        <v>80</v>
      </c>
      <c r="G158" s="7">
        <v>80</v>
      </c>
      <c r="H158" s="7"/>
      <c r="I158" s="11"/>
    </row>
    <row r="159" spans="2:9" ht="12.75">
      <c r="B159" s="7" t="s">
        <v>641</v>
      </c>
      <c r="C159" s="24" t="s">
        <v>619</v>
      </c>
      <c r="D159" s="25" t="s">
        <v>620</v>
      </c>
      <c r="E159" s="26" t="s">
        <v>169</v>
      </c>
      <c r="F159" s="7">
        <f t="shared" si="4"/>
        <v>80</v>
      </c>
      <c r="G159" s="7"/>
      <c r="H159" s="7">
        <v>80</v>
      </c>
      <c r="I159" s="11"/>
    </row>
    <row r="160" spans="2:9" ht="12.75">
      <c r="B160" s="11" t="s">
        <v>642</v>
      </c>
      <c r="C160" s="12" t="s">
        <v>436</v>
      </c>
      <c r="D160" s="13" t="s">
        <v>437</v>
      </c>
      <c r="E160" s="14" t="s">
        <v>438</v>
      </c>
      <c r="F160" s="7">
        <f t="shared" si="4"/>
        <v>79</v>
      </c>
      <c r="G160" s="7">
        <v>79</v>
      </c>
      <c r="H160" s="7"/>
      <c r="I160" s="11"/>
    </row>
    <row r="161" spans="2:9" ht="12.75">
      <c r="B161" s="11" t="s">
        <v>643</v>
      </c>
      <c r="C161" s="12" t="s">
        <v>447</v>
      </c>
      <c r="D161" s="13" t="s">
        <v>448</v>
      </c>
      <c r="E161" s="14" t="s">
        <v>169</v>
      </c>
      <c r="F161" s="7">
        <f t="shared" si="4"/>
        <v>77</v>
      </c>
      <c r="G161" s="7">
        <v>77</v>
      </c>
      <c r="H161" s="7"/>
      <c r="I161" s="11"/>
    </row>
    <row r="162" spans="2:9" ht="12.75">
      <c r="B162" s="7" t="s">
        <v>644</v>
      </c>
      <c r="C162" s="24" t="s">
        <v>621</v>
      </c>
      <c r="D162" s="25" t="s">
        <v>622</v>
      </c>
      <c r="E162" s="26" t="s">
        <v>169</v>
      </c>
      <c r="F162" s="7">
        <f t="shared" si="4"/>
        <v>76</v>
      </c>
      <c r="G162" s="7"/>
      <c r="H162" s="7">
        <v>76</v>
      </c>
      <c r="I162" s="11"/>
    </row>
    <row r="163" spans="2:9" ht="12.75">
      <c r="B163" s="11" t="s">
        <v>645</v>
      </c>
      <c r="C163" s="12" t="s">
        <v>461</v>
      </c>
      <c r="D163" s="13" t="s">
        <v>462</v>
      </c>
      <c r="E163" s="14" t="s">
        <v>463</v>
      </c>
      <c r="F163" s="7">
        <f t="shared" si="4"/>
        <v>73</v>
      </c>
      <c r="G163" s="7">
        <v>73</v>
      </c>
      <c r="H163" s="7"/>
      <c r="I163" s="11"/>
    </row>
    <row r="164" spans="2:9" ht="12.75">
      <c r="B164" s="11" t="s">
        <v>646</v>
      </c>
      <c r="C164" s="12" t="s">
        <v>465</v>
      </c>
      <c r="D164" s="13" t="s">
        <v>466</v>
      </c>
      <c r="E164" s="14" t="s">
        <v>16</v>
      </c>
      <c r="F164" s="7">
        <f t="shared" si="4"/>
        <v>72</v>
      </c>
      <c r="G164" s="7">
        <v>72</v>
      </c>
      <c r="H164" s="7"/>
      <c r="I164" s="11"/>
    </row>
    <row r="165" spans="2:9" ht="12.75">
      <c r="B165" s="7" t="s">
        <v>647</v>
      </c>
      <c r="C165" s="12" t="s">
        <v>471</v>
      </c>
      <c r="D165" s="13" t="s">
        <v>472</v>
      </c>
      <c r="E165" s="14" t="s">
        <v>473</v>
      </c>
      <c r="F165" s="7">
        <f t="shared" si="4"/>
        <v>71</v>
      </c>
      <c r="G165" s="7">
        <v>71</v>
      </c>
      <c r="H165" s="7"/>
      <c r="I165" s="11"/>
    </row>
    <row r="166" spans="2:9" ht="12.75">
      <c r="B166" s="11" t="s">
        <v>648</v>
      </c>
      <c r="C166" s="12"/>
      <c r="D166" s="13" t="s">
        <v>478</v>
      </c>
      <c r="E166" s="14" t="s">
        <v>479</v>
      </c>
      <c r="F166" s="7">
        <f>SUM(G166:I166)</f>
        <v>70</v>
      </c>
      <c r="G166" s="7">
        <v>70</v>
      </c>
      <c r="H166" s="7"/>
      <c r="I166" s="11"/>
    </row>
    <row r="167" spans="2:9" ht="12.75">
      <c r="B167" s="11" t="s">
        <v>652</v>
      </c>
      <c r="C167" s="11" t="s">
        <v>493</v>
      </c>
      <c r="D167" s="13" t="s">
        <v>494</v>
      </c>
      <c r="E167" s="28" t="s">
        <v>495</v>
      </c>
      <c r="F167" s="7">
        <f>SUM(G167:I167)</f>
        <v>30</v>
      </c>
      <c r="G167" s="7">
        <v>15</v>
      </c>
      <c r="H167" s="7">
        <v>15</v>
      </c>
      <c r="I167" s="11"/>
    </row>
    <row r="168" spans="2:9" ht="12.75">
      <c r="B168" s="7" t="s">
        <v>653</v>
      </c>
      <c r="C168" s="11" t="s">
        <v>485</v>
      </c>
      <c r="D168" s="13" t="s">
        <v>486</v>
      </c>
      <c r="E168" s="28" t="s">
        <v>136</v>
      </c>
      <c r="F168" s="7">
        <f>SUM(G168:I168)</f>
        <v>30</v>
      </c>
      <c r="G168" s="7">
        <v>15</v>
      </c>
      <c r="H168" s="7">
        <v>15</v>
      </c>
      <c r="I168" s="11"/>
    </row>
    <row r="169" spans="2:9" ht="12.75">
      <c r="B169" s="11" t="s">
        <v>651</v>
      </c>
      <c r="C169" s="11" t="s">
        <v>510</v>
      </c>
      <c r="D169" s="13" t="s">
        <v>511</v>
      </c>
      <c r="E169" s="28" t="s">
        <v>512</v>
      </c>
      <c r="F169" s="7">
        <f>SUM(G169:I169)</f>
        <v>22</v>
      </c>
      <c r="G169" s="7">
        <v>22</v>
      </c>
      <c r="H169" s="7"/>
      <c r="I169" s="11"/>
    </row>
    <row r="170" spans="2:9" ht="12.75">
      <c r="B170" s="11" t="s">
        <v>649</v>
      </c>
      <c r="C170" s="24" t="s">
        <v>657</v>
      </c>
      <c r="D170" s="25" t="s">
        <v>658</v>
      </c>
      <c r="E170" s="27" t="s">
        <v>661</v>
      </c>
      <c r="F170" s="7">
        <f>SUM(G170:I170)</f>
        <v>15</v>
      </c>
      <c r="G170" s="7"/>
      <c r="H170" s="7">
        <v>15</v>
      </c>
      <c r="I170" s="11"/>
    </row>
    <row r="171" spans="2:9" ht="12.75">
      <c r="B171" s="7" t="s">
        <v>650</v>
      </c>
      <c r="C171" s="24" t="s">
        <v>659</v>
      </c>
      <c r="D171" s="25" t="s">
        <v>660</v>
      </c>
      <c r="E171" s="27" t="s">
        <v>588</v>
      </c>
      <c r="F171" s="7">
        <f>SUM(G171:I171)</f>
        <v>15</v>
      </c>
      <c r="G171" s="7"/>
      <c r="H171" s="7">
        <v>15</v>
      </c>
      <c r="I171" s="11"/>
    </row>
    <row r="172" spans="2:9" ht="12.75" customHeight="1">
      <c r="B172" s="11" t="s">
        <v>651</v>
      </c>
      <c r="C172" s="24" t="s">
        <v>662</v>
      </c>
      <c r="D172" s="25" t="s">
        <v>663</v>
      </c>
      <c r="E172" s="27" t="s">
        <v>664</v>
      </c>
      <c r="F172" s="7">
        <f>SUM(G172:I172)</f>
        <v>15</v>
      </c>
      <c r="G172" s="7"/>
      <c r="H172" s="7">
        <v>15</v>
      </c>
      <c r="I172" s="11"/>
    </row>
    <row r="173" spans="2:9" ht="12.75" customHeight="1">
      <c r="B173" s="11" t="s">
        <v>652</v>
      </c>
      <c r="C173" s="12" t="s">
        <v>498</v>
      </c>
      <c r="D173" s="13" t="s">
        <v>499</v>
      </c>
      <c r="E173" s="14" t="s">
        <v>500</v>
      </c>
      <c r="F173" s="7">
        <f>SUM(G173:I173)</f>
        <v>15</v>
      </c>
      <c r="G173" s="7">
        <v>15</v>
      </c>
      <c r="H173" s="7"/>
      <c r="I173" s="11"/>
    </row>
    <row r="174" spans="2:9" ht="12.75" customHeight="1">
      <c r="B174" s="7" t="s">
        <v>653</v>
      </c>
      <c r="C174" s="12" t="s">
        <v>504</v>
      </c>
      <c r="D174" s="13" t="s">
        <v>505</v>
      </c>
      <c r="E174" s="14" t="s">
        <v>506</v>
      </c>
      <c r="F174" s="7">
        <f>SUM(G174:I174)</f>
        <v>15</v>
      </c>
      <c r="G174" s="7">
        <v>15</v>
      </c>
      <c r="H174" s="7"/>
      <c r="I174" s="11"/>
    </row>
    <row r="175" spans="2:9" ht="12.75" customHeight="1">
      <c r="B175" s="11" t="s">
        <v>654</v>
      </c>
      <c r="C175" s="12" t="s">
        <v>483</v>
      </c>
      <c r="D175" s="13" t="s">
        <v>484</v>
      </c>
      <c r="E175" s="14" t="s">
        <v>226</v>
      </c>
      <c r="F175" s="7">
        <f>SUM(G175:I175)</f>
        <v>15</v>
      </c>
      <c r="G175" s="7">
        <v>15</v>
      </c>
      <c r="H175" s="7"/>
      <c r="I175" s="11"/>
    </row>
    <row r="176" spans="2:9" ht="12.75" customHeight="1">
      <c r="B176" s="11" t="s">
        <v>655</v>
      </c>
      <c r="C176" s="12" t="s">
        <v>501</v>
      </c>
      <c r="D176" s="13" t="s">
        <v>502</v>
      </c>
      <c r="E176" s="14" t="s">
        <v>503</v>
      </c>
      <c r="F176" s="7">
        <f>SUM(G176:I176)</f>
        <v>15</v>
      </c>
      <c r="G176" s="7">
        <v>15</v>
      </c>
      <c r="H176" s="7"/>
      <c r="I176" s="11"/>
    </row>
    <row r="177" spans="2:9" ht="12.75" customHeight="1">
      <c r="B177" s="7" t="s">
        <v>656</v>
      </c>
      <c r="C177" s="12" t="s">
        <v>507</v>
      </c>
      <c r="D177" s="13" t="s">
        <v>508</v>
      </c>
      <c r="E177" s="14" t="s">
        <v>509</v>
      </c>
      <c r="F177" s="7">
        <f>SUM(G177:I177)</f>
        <v>15</v>
      </c>
      <c r="G177" s="7">
        <v>15</v>
      </c>
      <c r="H177" s="7"/>
      <c r="I177" s="11"/>
    </row>
    <row r="178" spans="2:9" ht="12.75" customHeight="1">
      <c r="B178" s="15"/>
      <c r="C178" s="15"/>
      <c r="D178" s="16"/>
      <c r="E178" s="16"/>
      <c r="F178" s="17"/>
      <c r="G178" s="15"/>
      <c r="H178" s="15"/>
      <c r="I178" s="15"/>
    </row>
    <row r="179" spans="2:9" ht="19.5" customHeight="1">
      <c r="B179" s="29" t="s">
        <v>346</v>
      </c>
      <c r="C179" s="30"/>
      <c r="D179" s="30"/>
      <c r="E179" s="30"/>
      <c r="F179" s="30"/>
      <c r="G179" s="30"/>
      <c r="H179" s="30"/>
      <c r="I179" s="30"/>
    </row>
    <row r="180" spans="2:9" ht="16.5" customHeight="1">
      <c r="B180" s="3" t="s">
        <v>1</v>
      </c>
      <c r="C180" s="4" t="s">
        <v>2</v>
      </c>
      <c r="D180" s="5" t="s">
        <v>3</v>
      </c>
      <c r="E180" s="6" t="s">
        <v>4</v>
      </c>
      <c r="F180" s="6" t="s">
        <v>542</v>
      </c>
      <c r="G180" s="6" t="s">
        <v>543</v>
      </c>
      <c r="H180" s="6" t="s">
        <v>544</v>
      </c>
      <c r="I180" s="6" t="s">
        <v>545</v>
      </c>
    </row>
    <row r="181" spans="2:9" ht="12.75">
      <c r="B181" s="7" t="s">
        <v>5</v>
      </c>
      <c r="C181" s="12" t="s">
        <v>344</v>
      </c>
      <c r="D181" s="13" t="s">
        <v>345</v>
      </c>
      <c r="E181" s="14" t="s">
        <v>140</v>
      </c>
      <c r="F181" s="7">
        <f aca="true" t="shared" si="5" ref="F181:F189">SUM(G181:I181)</f>
        <v>47</v>
      </c>
      <c r="G181" s="7">
        <v>25</v>
      </c>
      <c r="H181" s="11">
        <v>22</v>
      </c>
      <c r="I181" s="23"/>
    </row>
    <row r="182" spans="2:9" ht="12.75">
      <c r="B182" s="11" t="s">
        <v>9</v>
      </c>
      <c r="C182" s="12" t="s">
        <v>421</v>
      </c>
      <c r="D182" s="13" t="s">
        <v>422</v>
      </c>
      <c r="E182" s="14" t="s">
        <v>169</v>
      </c>
      <c r="F182" s="7">
        <f t="shared" si="5"/>
        <v>44</v>
      </c>
      <c r="G182" s="7">
        <v>19</v>
      </c>
      <c r="H182" s="11">
        <v>25</v>
      </c>
      <c r="I182" s="23"/>
    </row>
    <row r="183" spans="2:9" ht="12.75">
      <c r="B183" s="7" t="s">
        <v>13</v>
      </c>
      <c r="C183" s="12" t="s">
        <v>418</v>
      </c>
      <c r="D183" s="13" t="s">
        <v>419</v>
      </c>
      <c r="E183" s="14" t="s">
        <v>113</v>
      </c>
      <c r="F183" s="7">
        <f t="shared" si="5"/>
        <v>40</v>
      </c>
      <c r="G183" s="7">
        <v>20</v>
      </c>
      <c r="H183" s="11">
        <v>20</v>
      </c>
      <c r="I183" s="23"/>
    </row>
    <row r="184" spans="2:9" ht="12.75">
      <c r="B184" s="7" t="s">
        <v>17</v>
      </c>
      <c r="C184" s="12" t="s">
        <v>440</v>
      </c>
      <c r="D184" s="13" t="s">
        <v>441</v>
      </c>
      <c r="E184" s="14" t="s">
        <v>442</v>
      </c>
      <c r="F184" s="7">
        <f t="shared" si="5"/>
        <v>36</v>
      </c>
      <c r="G184" s="7">
        <v>17</v>
      </c>
      <c r="H184" s="11">
        <v>19</v>
      </c>
      <c r="I184" s="23"/>
    </row>
    <row r="185" spans="2:9" ht="12.75">
      <c r="B185" s="11" t="s">
        <v>21</v>
      </c>
      <c r="C185" s="12" t="s">
        <v>481</v>
      </c>
      <c r="D185" s="13" t="s">
        <v>482</v>
      </c>
      <c r="E185" s="14" t="s">
        <v>169</v>
      </c>
      <c r="F185" s="7">
        <f t="shared" si="5"/>
        <v>32</v>
      </c>
      <c r="G185" s="7">
        <v>14</v>
      </c>
      <c r="H185" s="11">
        <v>18</v>
      </c>
      <c r="I185" s="23"/>
    </row>
    <row r="186" spans="2:9" ht="12.75">
      <c r="B186" s="7" t="s">
        <v>25</v>
      </c>
      <c r="C186" s="12" t="s">
        <v>348</v>
      </c>
      <c r="D186" s="13" t="s">
        <v>349</v>
      </c>
      <c r="E186" s="14" t="s">
        <v>97</v>
      </c>
      <c r="F186" s="7">
        <f t="shared" si="5"/>
        <v>22</v>
      </c>
      <c r="G186" s="7">
        <v>22</v>
      </c>
      <c r="H186" s="11"/>
      <c r="I186" s="23"/>
    </row>
    <row r="187" spans="2:9" ht="12.75" customHeight="1">
      <c r="B187" s="7" t="s">
        <v>29</v>
      </c>
      <c r="C187" s="12" t="s">
        <v>424</v>
      </c>
      <c r="D187" s="13" t="s">
        <v>425</v>
      </c>
      <c r="E187" s="14" t="s">
        <v>207</v>
      </c>
      <c r="F187" s="7">
        <f t="shared" si="5"/>
        <v>18</v>
      </c>
      <c r="G187" s="7">
        <v>18</v>
      </c>
      <c r="H187" s="11"/>
      <c r="I187" s="23"/>
    </row>
    <row r="188" spans="2:9" ht="12.75" customHeight="1">
      <c r="B188" s="11" t="s">
        <v>33</v>
      </c>
      <c r="C188" s="12" t="s">
        <v>468</v>
      </c>
      <c r="D188" s="13" t="s">
        <v>469</v>
      </c>
      <c r="E188" s="14" t="s">
        <v>410</v>
      </c>
      <c r="F188" s="7">
        <f t="shared" si="5"/>
        <v>16</v>
      </c>
      <c r="G188" s="7">
        <v>16</v>
      </c>
      <c r="H188" s="11"/>
      <c r="I188" s="23"/>
    </row>
    <row r="189" spans="2:9" ht="12.75" customHeight="1">
      <c r="B189" s="7" t="s">
        <v>37</v>
      </c>
      <c r="C189" s="12" t="s">
        <v>475</v>
      </c>
      <c r="D189" s="13" t="s">
        <v>476</v>
      </c>
      <c r="E189" s="14" t="s">
        <v>218</v>
      </c>
      <c r="F189" s="7">
        <f t="shared" si="5"/>
        <v>15</v>
      </c>
      <c r="G189" s="7">
        <v>15</v>
      </c>
      <c r="H189" s="11"/>
      <c r="I189" s="23"/>
    </row>
    <row r="190" spans="2:9" ht="12.75" customHeight="1">
      <c r="B190" s="15"/>
      <c r="C190" s="15"/>
      <c r="D190" s="16"/>
      <c r="E190" s="16"/>
      <c r="F190" s="17"/>
      <c r="G190" s="15"/>
      <c r="H190" s="15"/>
      <c r="I190" s="15"/>
    </row>
    <row r="191" spans="2:9" ht="15.75" customHeight="1">
      <c r="B191" s="29" t="s">
        <v>513</v>
      </c>
      <c r="C191" s="30"/>
      <c r="D191" s="30"/>
      <c r="E191" s="30"/>
      <c r="F191" s="30"/>
      <c r="G191" s="30"/>
      <c r="H191" s="30"/>
      <c r="I191" s="30"/>
    </row>
    <row r="192" spans="2:9" ht="25.5">
      <c r="B192" s="3" t="s">
        <v>1</v>
      </c>
      <c r="C192" s="4" t="s">
        <v>2</v>
      </c>
      <c r="D192" s="5" t="s">
        <v>3</v>
      </c>
      <c r="E192" s="6" t="s">
        <v>4</v>
      </c>
      <c r="F192" s="6" t="s">
        <v>542</v>
      </c>
      <c r="G192" s="6" t="s">
        <v>543</v>
      </c>
      <c r="H192" s="6" t="s">
        <v>544</v>
      </c>
      <c r="I192" s="6" t="s">
        <v>545</v>
      </c>
    </row>
    <row r="193" spans="2:9" ht="12.75">
      <c r="B193" s="11" t="s">
        <v>5</v>
      </c>
      <c r="C193" s="12" t="s">
        <v>514</v>
      </c>
      <c r="D193" s="13" t="s">
        <v>515</v>
      </c>
      <c r="E193" s="14" t="s">
        <v>503</v>
      </c>
      <c r="F193" s="11">
        <f aca="true" t="shared" si="6" ref="F193:F201">SUM(G193:I193)</f>
        <v>45</v>
      </c>
      <c r="G193" s="11">
        <v>25</v>
      </c>
      <c r="H193" s="11">
        <v>20</v>
      </c>
      <c r="I193" s="11"/>
    </row>
    <row r="194" spans="2:9" ht="12.75">
      <c r="B194" s="11" t="s">
        <v>9</v>
      </c>
      <c r="C194" s="12" t="s">
        <v>520</v>
      </c>
      <c r="D194" s="13" t="s">
        <v>521</v>
      </c>
      <c r="E194" s="14" t="s">
        <v>72</v>
      </c>
      <c r="F194" s="11">
        <f t="shared" si="6"/>
        <v>41</v>
      </c>
      <c r="G194" s="11">
        <v>19</v>
      </c>
      <c r="H194" s="11">
        <v>22</v>
      </c>
      <c r="I194" s="11"/>
    </row>
    <row r="195" spans="2:9" ht="12.75">
      <c r="B195" s="11" t="s">
        <v>13</v>
      </c>
      <c r="C195" s="12" t="s">
        <v>516</v>
      </c>
      <c r="D195" s="13" t="s">
        <v>517</v>
      </c>
      <c r="E195" s="14" t="s">
        <v>503</v>
      </c>
      <c r="F195" s="11">
        <f t="shared" si="6"/>
        <v>40</v>
      </c>
      <c r="G195" s="11">
        <v>22</v>
      </c>
      <c r="H195" s="11">
        <v>18</v>
      </c>
      <c r="I195" s="11"/>
    </row>
    <row r="196" spans="2:9" ht="12.75">
      <c r="B196" s="11" t="s">
        <v>17</v>
      </c>
      <c r="C196" s="12" t="s">
        <v>522</v>
      </c>
      <c r="D196" s="13" t="s">
        <v>524</v>
      </c>
      <c r="E196" s="14" t="s">
        <v>329</v>
      </c>
      <c r="F196" s="11">
        <f t="shared" si="6"/>
        <v>36</v>
      </c>
      <c r="G196" s="11">
        <v>17</v>
      </c>
      <c r="H196" s="11">
        <v>19</v>
      </c>
      <c r="I196" s="11"/>
    </row>
    <row r="197" spans="2:9" ht="12.75">
      <c r="B197" s="11" t="s">
        <v>21</v>
      </c>
      <c r="C197" s="12" t="s">
        <v>522</v>
      </c>
      <c r="D197" s="13" t="s">
        <v>523</v>
      </c>
      <c r="E197" s="14" t="s">
        <v>329</v>
      </c>
      <c r="F197" s="11">
        <f t="shared" si="6"/>
        <v>35</v>
      </c>
      <c r="G197" s="11">
        <v>18</v>
      </c>
      <c r="H197" s="11">
        <v>17</v>
      </c>
      <c r="I197" s="11"/>
    </row>
    <row r="198" spans="2:9" ht="12.75">
      <c r="B198" s="11" t="s">
        <v>25</v>
      </c>
      <c r="C198" s="24" t="s">
        <v>665</v>
      </c>
      <c r="D198" s="25" t="s">
        <v>666</v>
      </c>
      <c r="E198" s="26" t="s">
        <v>667</v>
      </c>
      <c r="F198" s="11">
        <f t="shared" si="6"/>
        <v>25</v>
      </c>
      <c r="G198" s="11"/>
      <c r="H198" s="11">
        <v>25</v>
      </c>
      <c r="I198" s="11"/>
    </row>
    <row r="199" spans="2:9" ht="12.75">
      <c r="B199" s="11" t="s">
        <v>29</v>
      </c>
      <c r="C199" s="12" t="s">
        <v>518</v>
      </c>
      <c r="D199" s="13" t="s">
        <v>519</v>
      </c>
      <c r="E199" s="14" t="s">
        <v>72</v>
      </c>
      <c r="F199" s="11">
        <f t="shared" si="6"/>
        <v>20</v>
      </c>
      <c r="G199" s="11">
        <v>20</v>
      </c>
      <c r="H199" s="11"/>
      <c r="I199" s="11"/>
    </row>
    <row r="200" spans="2:9" ht="12.75">
      <c r="B200" s="11" t="s">
        <v>33</v>
      </c>
      <c r="C200" s="12" t="s">
        <v>525</v>
      </c>
      <c r="D200" s="13" t="s">
        <v>526</v>
      </c>
      <c r="E200" s="14" t="s">
        <v>527</v>
      </c>
      <c r="F200" s="11">
        <f t="shared" si="6"/>
        <v>16</v>
      </c>
      <c r="G200" s="11">
        <v>16</v>
      </c>
      <c r="H200" s="11"/>
      <c r="I200" s="11"/>
    </row>
    <row r="201" spans="2:9" ht="12.75">
      <c r="B201" s="11" t="s">
        <v>37</v>
      </c>
      <c r="C201" s="12" t="s">
        <v>528</v>
      </c>
      <c r="D201" s="13" t="s">
        <v>529</v>
      </c>
      <c r="E201" s="14" t="s">
        <v>169</v>
      </c>
      <c r="F201" s="11">
        <f t="shared" si="6"/>
        <v>15</v>
      </c>
      <c r="G201" s="11">
        <v>15</v>
      </c>
      <c r="H201" s="11"/>
      <c r="I201" s="11"/>
    </row>
    <row r="202" spans="2:9" ht="16.5" customHeight="1">
      <c r="B202" s="18"/>
      <c r="C202" s="19"/>
      <c r="D202" s="16"/>
      <c r="E202" s="16"/>
      <c r="F202" s="17"/>
      <c r="G202" s="19"/>
      <c r="H202" s="19"/>
      <c r="I202" s="19"/>
    </row>
    <row r="203" spans="2:9" ht="15.75" customHeight="1">
      <c r="B203" s="29" t="s">
        <v>530</v>
      </c>
      <c r="C203" s="30"/>
      <c r="D203" s="30"/>
      <c r="E203" s="30"/>
      <c r="F203" s="30"/>
      <c r="G203" s="30"/>
      <c r="H203" s="30"/>
      <c r="I203" s="30"/>
    </row>
    <row r="204" spans="2:9" ht="25.5">
      <c r="B204" s="3" t="s">
        <v>1</v>
      </c>
      <c r="C204" s="4" t="s">
        <v>2</v>
      </c>
      <c r="D204" s="5" t="s">
        <v>3</v>
      </c>
      <c r="E204" s="6" t="s">
        <v>4</v>
      </c>
      <c r="F204" s="6" t="s">
        <v>542</v>
      </c>
      <c r="G204" s="6" t="s">
        <v>543</v>
      </c>
      <c r="H204" s="6" t="s">
        <v>544</v>
      </c>
      <c r="I204" s="6" t="s">
        <v>545</v>
      </c>
    </row>
    <row r="205" spans="2:9" ht="12.75" customHeight="1">
      <c r="B205" s="11" t="s">
        <v>5</v>
      </c>
      <c r="C205" s="12" t="s">
        <v>531</v>
      </c>
      <c r="D205" s="13" t="s">
        <v>532</v>
      </c>
      <c r="E205" s="14" t="s">
        <v>72</v>
      </c>
      <c r="F205" s="11">
        <f>SUM(G205:I205)</f>
        <v>50</v>
      </c>
      <c r="G205" s="11">
        <v>25</v>
      </c>
      <c r="H205" s="11">
        <v>25</v>
      </c>
      <c r="I205" s="11"/>
    </row>
    <row r="206" spans="2:9" ht="12.75" customHeight="1">
      <c r="B206" s="11" t="s">
        <v>9</v>
      </c>
      <c r="C206" s="12" t="s">
        <v>533</v>
      </c>
      <c r="D206" s="13" t="s">
        <v>534</v>
      </c>
      <c r="E206" s="14" t="s">
        <v>503</v>
      </c>
      <c r="F206" s="11">
        <f>SUM(G206:I206)</f>
        <v>44</v>
      </c>
      <c r="G206" s="11">
        <v>22</v>
      </c>
      <c r="H206" s="11">
        <v>22</v>
      </c>
      <c r="I206" s="11"/>
    </row>
    <row r="207" spans="2:9" ht="12.75" customHeight="1">
      <c r="B207" s="11" t="s">
        <v>13</v>
      </c>
      <c r="C207" s="12" t="s">
        <v>538</v>
      </c>
      <c r="D207" s="13" t="s">
        <v>539</v>
      </c>
      <c r="E207" s="14" t="s">
        <v>540</v>
      </c>
      <c r="F207" s="11">
        <f>SUM(G207:I207)</f>
        <v>38</v>
      </c>
      <c r="G207" s="11">
        <v>19</v>
      </c>
      <c r="H207" s="11">
        <v>19</v>
      </c>
      <c r="I207" s="11"/>
    </row>
    <row r="208" spans="2:9" ht="12.75">
      <c r="B208" s="11" t="s">
        <v>17</v>
      </c>
      <c r="C208" s="12" t="s">
        <v>538</v>
      </c>
      <c r="D208" s="13" t="s">
        <v>541</v>
      </c>
      <c r="E208" s="14" t="s">
        <v>540</v>
      </c>
      <c r="F208" s="11">
        <f>SUM(G208:I208)</f>
        <v>38</v>
      </c>
      <c r="G208" s="11">
        <v>18</v>
      </c>
      <c r="H208" s="11">
        <v>20</v>
      </c>
      <c r="I208" s="11"/>
    </row>
    <row r="209" spans="2:9" ht="12.75">
      <c r="B209" s="11" t="s">
        <v>21</v>
      </c>
      <c r="C209" s="12" t="s">
        <v>535</v>
      </c>
      <c r="D209" s="13" t="s">
        <v>536</v>
      </c>
      <c r="E209" s="14" t="s">
        <v>537</v>
      </c>
      <c r="F209" s="11">
        <f>SUM(G209:I209)</f>
        <v>20</v>
      </c>
      <c r="G209" s="11">
        <v>20</v>
      </c>
      <c r="H209" s="11"/>
      <c r="I209" s="11"/>
    </row>
    <row r="211" spans="2:9" ht="15.75">
      <c r="B211" s="29" t="s">
        <v>550</v>
      </c>
      <c r="C211" s="30"/>
      <c r="D211" s="30"/>
      <c r="E211" s="30"/>
      <c r="F211" s="30"/>
      <c r="G211" s="30"/>
      <c r="H211" s="30"/>
      <c r="I211" s="30"/>
    </row>
    <row r="212" spans="2:9" ht="25.5">
      <c r="B212" s="3" t="s">
        <v>1</v>
      </c>
      <c r="C212" s="4" t="s">
        <v>2</v>
      </c>
      <c r="D212" s="5" t="s">
        <v>3</v>
      </c>
      <c r="E212" s="6" t="s">
        <v>4</v>
      </c>
      <c r="F212" s="6" t="s">
        <v>542</v>
      </c>
      <c r="G212" s="6" t="s">
        <v>543</v>
      </c>
      <c r="H212" s="6" t="s">
        <v>544</v>
      </c>
      <c r="I212" s="6" t="s">
        <v>545</v>
      </c>
    </row>
    <row r="213" spans="2:9" ht="12.75" customHeight="1">
      <c r="B213" s="7" t="s">
        <v>5</v>
      </c>
      <c r="C213" s="12" t="s">
        <v>64</v>
      </c>
      <c r="D213" s="13" t="s">
        <v>65</v>
      </c>
      <c r="E213" s="14" t="s">
        <v>16</v>
      </c>
      <c r="F213" s="7">
        <f aca="true" t="shared" si="7" ref="F213:F226">SUM(G213:I213)</f>
        <v>44</v>
      </c>
      <c r="G213" s="7">
        <v>22</v>
      </c>
      <c r="H213" s="11">
        <v>22</v>
      </c>
      <c r="I213" s="11"/>
    </row>
    <row r="214" spans="2:9" ht="12.75" customHeight="1">
      <c r="B214" s="11" t="s">
        <v>9</v>
      </c>
      <c r="C214" s="12" t="s">
        <v>67</v>
      </c>
      <c r="D214" s="13" t="s">
        <v>68</v>
      </c>
      <c r="E214" s="14" t="s">
        <v>16</v>
      </c>
      <c r="F214" s="7">
        <f t="shared" si="7"/>
        <v>40</v>
      </c>
      <c r="G214" s="7">
        <v>20</v>
      </c>
      <c r="H214" s="11">
        <v>20</v>
      </c>
      <c r="I214" s="11"/>
    </row>
    <row r="215" spans="2:9" ht="12.75" customHeight="1">
      <c r="B215" s="7" t="s">
        <v>13</v>
      </c>
      <c r="C215" s="12" t="s">
        <v>14</v>
      </c>
      <c r="D215" s="13" t="s">
        <v>15</v>
      </c>
      <c r="E215" s="14" t="s">
        <v>16</v>
      </c>
      <c r="F215" s="7">
        <f t="shared" si="7"/>
        <v>30</v>
      </c>
      <c r="G215" s="7">
        <v>25</v>
      </c>
      <c r="H215" s="11">
        <v>5</v>
      </c>
      <c r="I215" s="11"/>
    </row>
    <row r="216" spans="2:9" ht="12.75" customHeight="1">
      <c r="B216" s="7" t="s">
        <v>17</v>
      </c>
      <c r="C216" s="24" t="s">
        <v>192</v>
      </c>
      <c r="D216" s="25" t="s">
        <v>558</v>
      </c>
      <c r="E216" s="26" t="s">
        <v>16</v>
      </c>
      <c r="F216" s="7">
        <f t="shared" si="7"/>
        <v>25</v>
      </c>
      <c r="G216" s="7"/>
      <c r="H216" s="11">
        <v>25</v>
      </c>
      <c r="I216" s="11"/>
    </row>
    <row r="217" spans="2:9" ht="12.75" customHeight="1">
      <c r="B217" s="11" t="s">
        <v>21</v>
      </c>
      <c r="C217" s="12" t="s">
        <v>81</v>
      </c>
      <c r="D217" s="13" t="s">
        <v>82</v>
      </c>
      <c r="E217" s="14" t="s">
        <v>16</v>
      </c>
      <c r="F217" s="7">
        <f t="shared" si="7"/>
        <v>24</v>
      </c>
      <c r="G217" s="7">
        <v>19</v>
      </c>
      <c r="H217" s="11">
        <v>5</v>
      </c>
      <c r="I217" s="11"/>
    </row>
    <row r="218" spans="2:9" ht="12.75" customHeight="1">
      <c r="B218" s="7" t="s">
        <v>25</v>
      </c>
      <c r="C218" s="12" t="s">
        <v>156</v>
      </c>
      <c r="D218" s="13" t="s">
        <v>157</v>
      </c>
      <c r="E218" s="14" t="s">
        <v>16</v>
      </c>
      <c r="F218" s="7">
        <f t="shared" si="7"/>
        <v>23</v>
      </c>
      <c r="G218" s="7">
        <v>18</v>
      </c>
      <c r="H218" s="11">
        <v>5</v>
      </c>
      <c r="I218" s="11"/>
    </row>
    <row r="219" spans="2:9" ht="12.75" customHeight="1">
      <c r="B219" s="7" t="s">
        <v>29</v>
      </c>
      <c r="C219" s="24" t="s">
        <v>604</v>
      </c>
      <c r="D219" s="25" t="s">
        <v>605</v>
      </c>
      <c r="E219" s="26" t="s">
        <v>16</v>
      </c>
      <c r="F219" s="7">
        <f t="shared" si="7"/>
        <v>19</v>
      </c>
      <c r="G219" s="7"/>
      <c r="H219" s="11">
        <v>19</v>
      </c>
      <c r="I219" s="11"/>
    </row>
    <row r="220" spans="2:9" ht="12.75" customHeight="1">
      <c r="B220" s="11" t="s">
        <v>33</v>
      </c>
      <c r="C220" s="24" t="s">
        <v>617</v>
      </c>
      <c r="D220" s="25" t="s">
        <v>618</v>
      </c>
      <c r="E220" s="26" t="s">
        <v>16</v>
      </c>
      <c r="F220" s="7">
        <f t="shared" si="7"/>
        <v>18</v>
      </c>
      <c r="G220" s="7"/>
      <c r="H220" s="11">
        <v>18</v>
      </c>
      <c r="I220" s="11"/>
    </row>
    <row r="221" spans="2:9" ht="12.75" customHeight="1">
      <c r="B221" s="7" t="s">
        <v>37</v>
      </c>
      <c r="C221" s="12" t="s">
        <v>213</v>
      </c>
      <c r="D221" s="13" t="s">
        <v>214</v>
      </c>
      <c r="E221" s="14" t="s">
        <v>16</v>
      </c>
      <c r="F221" s="7">
        <f t="shared" si="7"/>
        <v>17</v>
      </c>
      <c r="G221" s="7">
        <v>17</v>
      </c>
      <c r="H221" s="11"/>
      <c r="I221" s="11"/>
    </row>
    <row r="222" spans="2:9" ht="12.75" customHeight="1">
      <c r="B222" s="7" t="s">
        <v>41</v>
      </c>
      <c r="C222" s="12" t="s">
        <v>232</v>
      </c>
      <c r="D222" s="13" t="s">
        <v>233</v>
      </c>
      <c r="E222" s="14" t="s">
        <v>16</v>
      </c>
      <c r="F222" s="7">
        <f t="shared" si="7"/>
        <v>16</v>
      </c>
      <c r="G222" s="7">
        <v>16</v>
      </c>
      <c r="H222" s="11"/>
      <c r="I222" s="11"/>
    </row>
    <row r="223" spans="2:9" ht="12.75" customHeight="1">
      <c r="B223" s="11" t="s">
        <v>45</v>
      </c>
      <c r="C223" s="12" t="s">
        <v>250</v>
      </c>
      <c r="D223" s="13" t="s">
        <v>251</v>
      </c>
      <c r="E223" s="14" t="s">
        <v>16</v>
      </c>
      <c r="F223" s="7">
        <f t="shared" si="7"/>
        <v>15</v>
      </c>
      <c r="G223" s="7">
        <v>15</v>
      </c>
      <c r="H223" s="11"/>
      <c r="I223" s="11"/>
    </row>
    <row r="224" spans="2:9" ht="12.75" customHeight="1">
      <c r="B224" s="7" t="s">
        <v>49</v>
      </c>
      <c r="C224" s="12" t="s">
        <v>427</v>
      </c>
      <c r="D224" s="13" t="s">
        <v>428</v>
      </c>
      <c r="E224" s="14" t="s">
        <v>16</v>
      </c>
      <c r="F224" s="7">
        <f t="shared" si="7"/>
        <v>14</v>
      </c>
      <c r="G224" s="7">
        <v>14</v>
      </c>
      <c r="H224" s="11"/>
      <c r="I224" s="11"/>
    </row>
    <row r="225" spans="2:9" ht="12.75">
      <c r="B225" s="7" t="s">
        <v>53</v>
      </c>
      <c r="C225" s="12" t="s">
        <v>465</v>
      </c>
      <c r="D225" s="13" t="s">
        <v>466</v>
      </c>
      <c r="E225" s="14" t="s">
        <v>16</v>
      </c>
      <c r="F225" s="7">
        <f t="shared" si="7"/>
        <v>13</v>
      </c>
      <c r="G225" s="7">
        <v>13</v>
      </c>
      <c r="H225" s="11"/>
      <c r="I225" s="11"/>
    </row>
    <row r="226" spans="2:9" ht="12.75">
      <c r="B226" s="11" t="s">
        <v>57</v>
      </c>
      <c r="C226" s="12" t="s">
        <v>510</v>
      </c>
      <c r="D226" s="13" t="s">
        <v>511</v>
      </c>
      <c r="E226" s="14" t="s">
        <v>512</v>
      </c>
      <c r="F226" s="7">
        <f t="shared" si="7"/>
        <v>5</v>
      </c>
      <c r="G226" s="7">
        <v>5</v>
      </c>
      <c r="H226" s="11"/>
      <c r="I226" s="11"/>
    </row>
  </sheetData>
  <sheetProtection/>
  <mergeCells count="8">
    <mergeCell ref="B211:I211"/>
    <mergeCell ref="B1:I1"/>
    <mergeCell ref="B2:I2"/>
    <mergeCell ref="B3:I3"/>
    <mergeCell ref="B4:I4"/>
    <mergeCell ref="B191:I191"/>
    <mergeCell ref="B203:I203"/>
    <mergeCell ref="B179:I179"/>
  </mergeCells>
  <printOptions/>
  <pageMargins left="0.21" right="0.16" top="0.14" bottom="0.2" header="0.1968503937007874" footer="0.1968503937007874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mitter$</dc:creator>
  <cp:keywords/>
  <dc:description/>
  <cp:lastModifiedBy>Paul Richter</cp:lastModifiedBy>
  <dcterms:created xsi:type="dcterms:W3CDTF">2009-11-18T10:02:59Z</dcterms:created>
  <dcterms:modified xsi:type="dcterms:W3CDTF">2009-12-01T23:07:05Z</dcterms:modified>
  <cp:category/>
  <cp:version/>
  <cp:contentType/>
  <cp:contentStatus/>
</cp:coreProperties>
</file>