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_Daten\Paul\Sport\CRBR\"/>
    </mc:Choice>
  </mc:AlternateContent>
  <bookViews>
    <workbookView xWindow="0" yWindow="0" windowWidth="16380" windowHeight="8190"/>
  </bookViews>
  <sheets>
    <sheet name="Bestenliste" sheetId="2" r:id="rId1"/>
    <sheet name="Teilnehmerstatistik" sheetId="7" r:id="rId2"/>
  </sheets>
  <definedNames>
    <definedName name="_xlnm._FilterDatabase" localSheetId="0" hidden="1">Bestenliste!$A$6:$N$104</definedName>
    <definedName name="_xlnm.Print_Area" localSheetId="0">Bestenliste!$A$1:$I$65490</definedName>
    <definedName name="Excel_BuiltIn_Print_Titles_4">#REF!</definedName>
  </definedNames>
  <calcPr calcId="15251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6" i="2"/>
  <c r="G12" i="2"/>
  <c r="G7" i="2"/>
  <c r="G8" i="2"/>
  <c r="G9" i="2"/>
  <c r="G10" i="2"/>
  <c r="G11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6" i="2"/>
  <c r="C60" i="7" l="1"/>
  <c r="B30" i="7"/>
  <c r="B27" i="7"/>
  <c r="B28" i="7"/>
  <c r="B29" i="7"/>
  <c r="B7" i="7"/>
  <c r="B8" i="7"/>
  <c r="B9" i="7"/>
  <c r="B10" i="7"/>
  <c r="B11" i="7"/>
  <c r="B12" i="7"/>
  <c r="B13" i="7"/>
  <c r="B14" i="7"/>
  <c r="B15" i="7"/>
  <c r="B16" i="7"/>
  <c r="B19" i="7"/>
  <c r="B20" i="7"/>
  <c r="B21" i="7"/>
  <c r="B22" i="7"/>
  <c r="B23" i="7"/>
  <c r="B24" i="7"/>
  <c r="B25" i="7"/>
  <c r="B17" i="7"/>
  <c r="B18" i="7"/>
  <c r="B31" i="7"/>
  <c r="B32" i="7"/>
  <c r="B33" i="7"/>
  <c r="B34" i="7"/>
  <c r="B35" i="7"/>
  <c r="B36" i="7"/>
  <c r="B37" i="7"/>
  <c r="B38" i="7"/>
  <c r="B39" i="7"/>
  <c r="B40" i="7"/>
  <c r="B41" i="7"/>
  <c r="B42" i="7"/>
  <c r="B49" i="7"/>
  <c r="B50" i="7"/>
  <c r="B51" i="7"/>
  <c r="B52" i="7"/>
  <c r="B43" i="7"/>
  <c r="B44" i="7"/>
  <c r="B45" i="7"/>
  <c r="B46" i="7"/>
  <c r="B47" i="7"/>
  <c r="B48" i="7"/>
  <c r="B53" i="7"/>
  <c r="B54" i="7"/>
  <c r="B26" i="7"/>
  <c r="B55" i="7"/>
  <c r="B56" i="7"/>
  <c r="B57" i="7"/>
  <c r="B58" i="7"/>
  <c r="B59" i="7"/>
  <c r="B6" i="7"/>
  <c r="B60" i="7" s="1"/>
  <c r="D60" i="7" l="1"/>
  <c r="E60" i="7"/>
  <c r="F60" i="7"/>
  <c r="G60" i="7"/>
  <c r="H60" i="7"/>
  <c r="I60" i="7"/>
  <c r="J60" i="7"/>
  <c r="K60" i="7"/>
  <c r="L60" i="7"/>
  <c r="M60" i="7"/>
</calcChain>
</file>

<file path=xl/sharedStrings.xml><?xml version="1.0" encoding="utf-8"?>
<sst xmlns="http://schemas.openxmlformats.org/spreadsheetml/2006/main" count="174" uniqueCount="78">
  <si>
    <t>Name</t>
  </si>
  <si>
    <t>3 km Laufen / 12,6 km Biken / 3 km Laufen</t>
  </si>
  <si>
    <t>Platz</t>
  </si>
  <si>
    <t>Gesamt</t>
  </si>
  <si>
    <t xml:space="preserve">Laufen </t>
  </si>
  <si>
    <t>Rad</t>
  </si>
  <si>
    <t>Laufen</t>
  </si>
  <si>
    <t>Andreas Perstinger</t>
  </si>
  <si>
    <t>Franz Weninger</t>
  </si>
  <si>
    <t>Paul Richter</t>
  </si>
  <si>
    <t>Edgar Tiller</t>
  </si>
  <si>
    <t>Franz Heily</t>
  </si>
  <si>
    <t>Hermann Keiml</t>
  </si>
  <si>
    <t>Bernd Höfinger</t>
  </si>
  <si>
    <t>Harald Kaufmann</t>
  </si>
  <si>
    <t>DNF</t>
  </si>
  <si>
    <t>Alexander Frühwirth</t>
  </si>
  <si>
    <t>Andreas Kainz</t>
  </si>
  <si>
    <t>Fraunz Heily</t>
  </si>
  <si>
    <t>Alexander Heili</t>
  </si>
  <si>
    <t>Karl Trofait</t>
  </si>
  <si>
    <t>Hans Bachl</t>
  </si>
  <si>
    <t>Rudi Wurth – Franz Stumvoll</t>
  </si>
  <si>
    <t>Martin Stumpf</t>
  </si>
  <si>
    <t>Christian Kraus</t>
  </si>
  <si>
    <t>Walter Fasching</t>
  </si>
  <si>
    <t>Robert Puhr</t>
  </si>
  <si>
    <t>Andi Kainz</t>
  </si>
  <si>
    <t>Stefan Wazik</t>
  </si>
  <si>
    <t>Thommy Gössl</t>
  </si>
  <si>
    <t>Michael Schiffer</t>
  </si>
  <si>
    <t>Michi Schiffer</t>
  </si>
  <si>
    <t>Alex Heili</t>
  </si>
  <si>
    <t>Günter Deim</t>
  </si>
  <si>
    <t>Michl Schiffer</t>
  </si>
  <si>
    <t>adal</t>
  </si>
  <si>
    <t>Rainer Hoyer</t>
  </si>
  <si>
    <t>Edgar "Eddd" Tiller</t>
  </si>
  <si>
    <t>Martin Keiml</t>
  </si>
  <si>
    <t>Rudi Grötz</t>
  </si>
  <si>
    <t>DNF - 1:35:08</t>
  </si>
  <si>
    <t>FREE EAGLE  Cross Run-Bike-Run</t>
  </si>
  <si>
    <t>DNF-1:03:21</t>
  </si>
  <si>
    <t>Anzahl</t>
  </si>
  <si>
    <t>Andrea Schiffer</t>
  </si>
  <si>
    <t>Michi Gössl</t>
  </si>
  <si>
    <t>Günther Prokop</t>
  </si>
  <si>
    <t>Richard Bartha</t>
  </si>
  <si>
    <t>Jürgen Haiderer</t>
  </si>
  <si>
    <t>Erich Hengstberger</t>
  </si>
  <si>
    <t>Martin Zahrl</t>
  </si>
  <si>
    <t>Rudi Wurth – Buba Sheriff</t>
  </si>
  <si>
    <t>Christian Gruber</t>
  </si>
  <si>
    <t>Christian Schmid</t>
  </si>
  <si>
    <t>Harald Kaufmann - Stefan Fritz</t>
  </si>
  <si>
    <t>Oliver Rous - Johann Zsacsek</t>
  </si>
  <si>
    <t>Martin Gruber - Daniela Di Salvo</t>
  </si>
  <si>
    <t>Kurt Körner</t>
  </si>
  <si>
    <t>Barbara Lima</t>
  </si>
  <si>
    <t>Foltas, Gerald</t>
  </si>
  <si>
    <t>Stefan Fritz</t>
  </si>
  <si>
    <t>Oliver Rous</t>
  </si>
  <si>
    <t>Johann Zsacsek</t>
  </si>
  <si>
    <t>Rudi Wurth</t>
  </si>
  <si>
    <t>Buba Sheriff</t>
  </si>
  <si>
    <t>Franz Stumvoll</t>
  </si>
  <si>
    <t>Martin Gruber</t>
  </si>
  <si>
    <t>Daniela Di Salvo</t>
  </si>
  <si>
    <t>Anzahl TN</t>
  </si>
  <si>
    <t>Jürgen Heger</t>
  </si>
  <si>
    <t>Walter Lima</t>
  </si>
  <si>
    <t>Anita Stocklasser</t>
  </si>
  <si>
    <t>Manfred Kargl</t>
  </si>
  <si>
    <t>Thomas Gössl</t>
  </si>
  <si>
    <t>Kaufmann/Fritz, Harald/Stefan</t>
  </si>
  <si>
    <t>Rng Jahr</t>
  </si>
  <si>
    <t>Radrunden</t>
  </si>
  <si>
    <t>Gerald Foltas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</si>
</sst>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"/>
    <numFmt numFmtId="165" formatCode="h:mm:ss"/>
  </numFmts>
  <fonts count="7" x14ac:knownFonts="1">
    <font>
      <sz val="10"/>
      <name val="Arial"/>
      <family val="2"/>
    </font>
    <font>
      <b/>
      <i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46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46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46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6" fillId="0" borderId="0" xfId="0" applyFont="1"/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2" fillId="0" borderId="0" xfId="0" applyNumberFormat="1" applyFont="1"/>
    <xf numFmtId="46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46" fontId="2" fillId="0" borderId="0" xfId="0" applyNumberFormat="1" applyFont="1"/>
    <xf numFmtId="45" fontId="2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tabSelected="1" zoomScale="85" zoomScaleNormal="85" zoomScaleSheetLayoutView="50" workbookViewId="0">
      <selection activeCell="A28" sqref="A28"/>
    </sheetView>
  </sheetViews>
  <sheetFormatPr baseColWidth="10" defaultRowHeight="15.75" x14ac:dyDescent="0.25"/>
  <cols>
    <col min="1" max="1" width="7.140625" style="1" customWidth="1"/>
    <col min="2" max="2" width="30.140625" style="1" bestFit="1" customWidth="1"/>
    <col min="3" max="3" width="17.140625" style="3" customWidth="1"/>
    <col min="4" max="4" width="14.28515625" style="3" customWidth="1"/>
    <col min="5" max="5" width="7.140625" style="3" customWidth="1"/>
    <col min="6" max="6" width="14.28515625" style="3" customWidth="1"/>
    <col min="7" max="7" width="7.140625" style="3" customWidth="1"/>
    <col min="8" max="8" width="14.28515625" style="3" customWidth="1"/>
    <col min="9" max="9" width="7.140625" style="3" customWidth="1"/>
    <col min="10" max="10" width="14.28515625" style="3" customWidth="1"/>
    <col min="11" max="12" width="0" style="1" hidden="1" customWidth="1"/>
    <col min="13" max="16384" width="11.42578125" style="1"/>
  </cols>
  <sheetData>
    <row r="1" spans="1:14" ht="30" customHeight="1" x14ac:dyDescent="0.35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</row>
    <row r="3" spans="1:14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</row>
    <row r="4" spans="1:14" x14ac:dyDescent="0.25">
      <c r="A4" s="3"/>
    </row>
    <row r="5" spans="1:14" x14ac:dyDescent="0.25">
      <c r="A5" s="4" t="s">
        <v>2</v>
      </c>
      <c r="B5" s="5" t="s">
        <v>0</v>
      </c>
      <c r="C5" s="4" t="s">
        <v>3</v>
      </c>
      <c r="D5" s="20" t="s">
        <v>4</v>
      </c>
      <c r="E5" s="20"/>
      <c r="F5" s="20" t="s">
        <v>5</v>
      </c>
      <c r="G5" s="20"/>
      <c r="H5" s="20" t="s">
        <v>6</v>
      </c>
      <c r="I5" s="20"/>
      <c r="K5" s="1" t="s">
        <v>75</v>
      </c>
      <c r="L5" s="1" t="s">
        <v>76</v>
      </c>
    </row>
    <row r="6" spans="1:14" x14ac:dyDescent="0.25">
      <c r="A6" s="6">
        <f>RANK(C6,C$6:C$97,1)</f>
        <v>1</v>
      </c>
      <c r="B6" s="1" t="s">
        <v>16</v>
      </c>
      <c r="C6" s="7">
        <v>4.267361111111112E-2</v>
      </c>
      <c r="D6" s="28">
        <v>7.3379629629629628E-3</v>
      </c>
      <c r="E6" s="9">
        <f>RANK(D6,D$6:D$97,1)</f>
        <v>2</v>
      </c>
      <c r="F6" s="14">
        <v>2.7083333333333348E-2</v>
      </c>
      <c r="G6" s="9">
        <f>RANK(F6,F$6:F$97,1)</f>
        <v>7</v>
      </c>
      <c r="H6" s="28">
        <v>7.8935185185184942E-3</v>
      </c>
      <c r="I6" s="9">
        <f>RANK(H6,H$6:H$97,1)</f>
        <v>4</v>
      </c>
      <c r="J6" s="3">
        <v>2011</v>
      </c>
      <c r="K6" s="7"/>
      <c r="L6" s="1">
        <v>12</v>
      </c>
      <c r="N6" s="27"/>
    </row>
    <row r="7" spans="1:14" x14ac:dyDescent="0.25">
      <c r="A7" s="6">
        <f t="shared" ref="A7:A70" si="0">RANK(C7,C$6:C$97,1)</f>
        <v>2</v>
      </c>
      <c r="B7" s="1" t="s">
        <v>7</v>
      </c>
      <c r="C7" s="23">
        <v>4.2731481481481426E-2</v>
      </c>
      <c r="D7" s="28">
        <v>7.5231481481481399E-3</v>
      </c>
      <c r="E7" s="9">
        <f t="shared" ref="E7:E70" si="1">RANK(D7,D$6:D$97,1)</f>
        <v>4</v>
      </c>
      <c r="F7" s="14">
        <v>2.6805555555555527E-2</v>
      </c>
      <c r="G7" s="9">
        <f t="shared" ref="G7:G70" si="2">RANK(F7,F$6:F$97,1)</f>
        <v>5</v>
      </c>
      <c r="H7" s="28">
        <v>7.8703703703704164E-3</v>
      </c>
      <c r="I7" s="9">
        <f t="shared" ref="I7:I70" si="3">RANK(H7,H$6:H$97,1)</f>
        <v>3</v>
      </c>
      <c r="J7" s="3">
        <v>2013</v>
      </c>
      <c r="K7" s="22">
        <v>1</v>
      </c>
      <c r="L7" s="1">
        <v>12</v>
      </c>
      <c r="N7" s="27"/>
    </row>
    <row r="8" spans="1:14" x14ac:dyDescent="0.25">
      <c r="A8" s="6">
        <f t="shared" si="0"/>
        <v>3</v>
      </c>
      <c r="B8" s="1" t="s">
        <v>7</v>
      </c>
      <c r="C8" s="7">
        <v>4.2789351851851842E-2</v>
      </c>
      <c r="D8" s="28">
        <v>7.5578703703703676E-3</v>
      </c>
      <c r="E8" s="9">
        <f t="shared" si="1"/>
        <v>6</v>
      </c>
      <c r="F8" s="14">
        <v>2.6562499999999933E-2</v>
      </c>
      <c r="G8" s="9">
        <f t="shared" si="2"/>
        <v>3</v>
      </c>
      <c r="H8" s="28">
        <v>7.8703703703703054E-3</v>
      </c>
      <c r="I8" s="9">
        <f t="shared" si="3"/>
        <v>2</v>
      </c>
      <c r="J8" s="3">
        <v>2012</v>
      </c>
      <c r="L8" s="1">
        <v>12</v>
      </c>
      <c r="N8" s="27"/>
    </row>
    <row r="9" spans="1:14" x14ac:dyDescent="0.25">
      <c r="A9" s="6">
        <f t="shared" si="0"/>
        <v>4</v>
      </c>
      <c r="B9" s="1" t="s">
        <v>31</v>
      </c>
      <c r="C9" s="7">
        <v>4.3194444444444445E-2</v>
      </c>
      <c r="D9" s="28">
        <v>7.9282407407407392E-3</v>
      </c>
      <c r="E9" s="9">
        <f t="shared" si="1"/>
        <v>11</v>
      </c>
      <c r="F9" s="14">
        <v>2.6331018518518517E-2</v>
      </c>
      <c r="G9" s="9">
        <f t="shared" si="2"/>
        <v>2</v>
      </c>
      <c r="H9" s="28">
        <v>8.7615740740740675E-3</v>
      </c>
      <c r="I9" s="9">
        <f t="shared" si="3"/>
        <v>11</v>
      </c>
      <c r="J9" s="3">
        <v>2009</v>
      </c>
      <c r="L9" s="1">
        <v>12</v>
      </c>
      <c r="N9" s="27"/>
    </row>
    <row r="10" spans="1:14" x14ac:dyDescent="0.25">
      <c r="A10" s="6">
        <f t="shared" si="0"/>
        <v>5</v>
      </c>
      <c r="B10" s="1" t="s">
        <v>17</v>
      </c>
      <c r="C10" s="7">
        <v>4.3217592592592613E-2</v>
      </c>
      <c r="D10" s="28">
        <v>7.2916666666666963E-3</v>
      </c>
      <c r="E10" s="9">
        <f t="shared" si="1"/>
        <v>1</v>
      </c>
      <c r="F10" s="14">
        <v>2.7314814814814792E-2</v>
      </c>
      <c r="G10" s="9">
        <f t="shared" si="2"/>
        <v>8</v>
      </c>
      <c r="H10" s="28">
        <v>8.0324074074074048E-3</v>
      </c>
      <c r="I10" s="9">
        <f t="shared" si="3"/>
        <v>5</v>
      </c>
      <c r="J10" s="3">
        <v>2011</v>
      </c>
      <c r="L10" s="1">
        <v>12</v>
      </c>
      <c r="N10" s="27"/>
    </row>
    <row r="11" spans="1:14" x14ac:dyDescent="0.25">
      <c r="A11" s="6">
        <f t="shared" si="0"/>
        <v>6</v>
      </c>
      <c r="B11" s="1" t="s">
        <v>31</v>
      </c>
      <c r="C11" s="7">
        <v>4.413194444444446E-2</v>
      </c>
      <c r="D11" s="28">
        <v>7.9745370370369884E-3</v>
      </c>
      <c r="E11" s="9">
        <f t="shared" si="1"/>
        <v>12</v>
      </c>
      <c r="F11" s="14">
        <v>2.7002314814814854E-2</v>
      </c>
      <c r="G11" s="9">
        <f t="shared" si="2"/>
        <v>6</v>
      </c>
      <c r="H11" s="28">
        <v>8.8888888888888351E-3</v>
      </c>
      <c r="I11" s="9">
        <f t="shared" si="3"/>
        <v>12</v>
      </c>
      <c r="J11" s="3">
        <v>2006</v>
      </c>
      <c r="L11" s="1">
        <v>12</v>
      </c>
      <c r="N11" s="27"/>
    </row>
    <row r="12" spans="1:14" x14ac:dyDescent="0.25">
      <c r="A12" s="6">
        <f t="shared" si="0"/>
        <v>7</v>
      </c>
      <c r="B12" s="24" t="s">
        <v>7</v>
      </c>
      <c r="C12" s="14">
        <v>4.4178240740740747E-2</v>
      </c>
      <c r="D12" s="28">
        <v>7.5347222222222213E-3</v>
      </c>
      <c r="E12" s="9">
        <f t="shared" si="1"/>
        <v>5</v>
      </c>
      <c r="F12" s="14">
        <v>2.8101851851851854E-2</v>
      </c>
      <c r="G12" s="9">
        <f>RANK(F12,F$6:F$97,1)</f>
        <v>11</v>
      </c>
      <c r="H12" s="28">
        <v>7.7083333333333335E-3</v>
      </c>
      <c r="I12" s="9">
        <f t="shared" si="3"/>
        <v>1</v>
      </c>
      <c r="J12" s="3">
        <v>2014</v>
      </c>
      <c r="K12" s="26">
        <v>1</v>
      </c>
      <c r="L12" s="1">
        <v>12</v>
      </c>
      <c r="N12" s="27"/>
    </row>
    <row r="13" spans="1:14" x14ac:dyDescent="0.25">
      <c r="A13" s="6">
        <f t="shared" si="0"/>
        <v>8</v>
      </c>
      <c r="B13" s="1" t="s">
        <v>7</v>
      </c>
      <c r="C13" s="7">
        <v>4.4212962962962954E-2</v>
      </c>
      <c r="D13" s="28">
        <v>7.4305555555556069E-3</v>
      </c>
      <c r="E13" s="9">
        <f t="shared" si="1"/>
        <v>3</v>
      </c>
      <c r="F13" s="14">
        <v>2.7847222222222245E-2</v>
      </c>
      <c r="G13" s="9">
        <f t="shared" si="2"/>
        <v>9</v>
      </c>
      <c r="H13" s="28">
        <v>8.1018518518518601E-3</v>
      </c>
      <c r="I13" s="9">
        <f t="shared" si="3"/>
        <v>6</v>
      </c>
      <c r="J13" s="3">
        <v>2011</v>
      </c>
      <c r="L13" s="1">
        <v>12</v>
      </c>
      <c r="N13" s="27"/>
    </row>
    <row r="14" spans="1:14" x14ac:dyDescent="0.25">
      <c r="A14" s="6">
        <f t="shared" si="0"/>
        <v>9</v>
      </c>
      <c r="B14" s="1" t="s">
        <v>34</v>
      </c>
      <c r="C14" s="7">
        <v>4.4537037037037042E-2</v>
      </c>
      <c r="D14" s="28">
        <v>8.4490740740741366E-3</v>
      </c>
      <c r="E14" s="9">
        <f t="shared" si="1"/>
        <v>21</v>
      </c>
      <c r="F14" s="14">
        <v>2.6770833333333299E-2</v>
      </c>
      <c r="G14" s="9">
        <f t="shared" si="2"/>
        <v>4</v>
      </c>
      <c r="H14" s="28">
        <v>8.9814814814814792E-3</v>
      </c>
      <c r="I14" s="9">
        <f t="shared" si="3"/>
        <v>15</v>
      </c>
      <c r="J14" s="3">
        <v>2008</v>
      </c>
      <c r="L14" s="1">
        <v>12</v>
      </c>
      <c r="N14" s="27"/>
    </row>
    <row r="15" spans="1:14" x14ac:dyDescent="0.25">
      <c r="A15" s="6">
        <f t="shared" si="0"/>
        <v>10</v>
      </c>
      <c r="B15" s="1" t="s">
        <v>36</v>
      </c>
      <c r="C15" s="7">
        <v>4.5833333333333393E-2</v>
      </c>
      <c r="D15" s="28">
        <v>7.8703703703704164E-3</v>
      </c>
      <c r="E15" s="9">
        <f t="shared" si="1"/>
        <v>8</v>
      </c>
      <c r="F15" s="14">
        <v>2.7997685185185306E-2</v>
      </c>
      <c r="G15" s="9">
        <f t="shared" si="2"/>
        <v>10</v>
      </c>
      <c r="H15" s="28">
        <v>8.6574074074075025E-3</v>
      </c>
      <c r="I15" s="9">
        <f t="shared" si="3"/>
        <v>10</v>
      </c>
      <c r="J15" s="3">
        <v>2006</v>
      </c>
      <c r="L15" s="1">
        <v>12</v>
      </c>
      <c r="N15" s="27"/>
    </row>
    <row r="16" spans="1:14" x14ac:dyDescent="0.25">
      <c r="A16" s="6">
        <f t="shared" si="0"/>
        <v>11</v>
      </c>
      <c r="B16" s="1" t="s">
        <v>27</v>
      </c>
      <c r="C16" s="7">
        <v>4.5925925925925926E-2</v>
      </c>
      <c r="D16" s="28">
        <v>7.8703703703704164E-3</v>
      </c>
      <c r="E16" s="9">
        <f t="shared" si="1"/>
        <v>8</v>
      </c>
      <c r="F16" s="14">
        <v>2.9178240740740713E-2</v>
      </c>
      <c r="G16" s="9">
        <f t="shared" si="2"/>
        <v>12</v>
      </c>
      <c r="H16" s="28">
        <v>8.4259259259259478E-3</v>
      </c>
      <c r="I16" s="9">
        <f t="shared" si="3"/>
        <v>8</v>
      </c>
      <c r="J16" s="3">
        <v>2010</v>
      </c>
      <c r="L16" s="1">
        <v>12</v>
      </c>
      <c r="N16" s="27"/>
    </row>
    <row r="17" spans="1:14" x14ac:dyDescent="0.25">
      <c r="A17" s="6">
        <f t="shared" si="0"/>
        <v>12</v>
      </c>
      <c r="B17" s="24" t="s">
        <v>77</v>
      </c>
      <c r="C17" s="14">
        <v>4.614583333333333E-2</v>
      </c>
      <c r="D17" s="28">
        <v>7.8935185185185185E-3</v>
      </c>
      <c r="E17" s="9">
        <f t="shared" si="1"/>
        <v>10</v>
      </c>
      <c r="F17" s="14">
        <v>2.9421296296296296E-2</v>
      </c>
      <c r="G17" s="9">
        <f t="shared" si="2"/>
        <v>18</v>
      </c>
      <c r="H17" s="28">
        <v>8.2870370370370372E-3</v>
      </c>
      <c r="I17" s="9">
        <f t="shared" si="3"/>
        <v>7</v>
      </c>
      <c r="J17" s="3">
        <v>2014</v>
      </c>
      <c r="K17" s="26">
        <v>2</v>
      </c>
      <c r="L17" s="1">
        <v>12</v>
      </c>
      <c r="N17" s="27"/>
    </row>
    <row r="18" spans="1:14" x14ac:dyDescent="0.25">
      <c r="A18" s="6">
        <f t="shared" si="0"/>
        <v>13</v>
      </c>
      <c r="B18" s="1" t="s">
        <v>30</v>
      </c>
      <c r="C18" s="23">
        <v>4.6527777777777724E-2</v>
      </c>
      <c r="D18" s="28">
        <v>9.0393518518517846E-3</v>
      </c>
      <c r="E18" s="9">
        <f t="shared" si="1"/>
        <v>51</v>
      </c>
      <c r="F18" s="14">
        <v>2.6296296296296262E-2</v>
      </c>
      <c r="G18" s="9">
        <f t="shared" si="2"/>
        <v>1</v>
      </c>
      <c r="H18" s="28">
        <v>1.027777777777783E-2</v>
      </c>
      <c r="I18" s="9">
        <f t="shared" si="3"/>
        <v>60</v>
      </c>
      <c r="J18" s="3">
        <v>2013</v>
      </c>
      <c r="K18" s="22">
        <v>2</v>
      </c>
      <c r="L18" s="1">
        <v>12</v>
      </c>
      <c r="N18" s="27"/>
    </row>
    <row r="19" spans="1:14" x14ac:dyDescent="0.25">
      <c r="A19" s="6">
        <f t="shared" si="0"/>
        <v>14</v>
      </c>
      <c r="B19" s="1" t="s">
        <v>8</v>
      </c>
      <c r="C19" s="7">
        <v>4.6990740740740722E-2</v>
      </c>
      <c r="D19" s="28">
        <v>7.8356481481481888E-3</v>
      </c>
      <c r="E19" s="9">
        <f t="shared" si="1"/>
        <v>7</v>
      </c>
      <c r="F19" s="14">
        <v>2.9398148148148118E-2</v>
      </c>
      <c r="G19" s="9">
        <f t="shared" si="2"/>
        <v>17</v>
      </c>
      <c r="H19" s="28">
        <v>9.6643518518517713E-3</v>
      </c>
      <c r="I19" s="9">
        <f t="shared" si="3"/>
        <v>35</v>
      </c>
      <c r="J19" s="3">
        <v>2012</v>
      </c>
      <c r="L19" s="1">
        <v>12</v>
      </c>
      <c r="N19" s="27"/>
    </row>
    <row r="20" spans="1:14" x14ac:dyDescent="0.25">
      <c r="A20" s="6">
        <f t="shared" si="0"/>
        <v>15</v>
      </c>
      <c r="B20" s="1" t="s">
        <v>55</v>
      </c>
      <c r="C20" s="23">
        <v>4.7777777777777697E-2</v>
      </c>
      <c r="D20" s="28">
        <v>8.9120370370370239E-3</v>
      </c>
      <c r="E20" s="9">
        <f t="shared" si="1"/>
        <v>44</v>
      </c>
      <c r="F20" s="14">
        <v>2.9328703703703662E-2</v>
      </c>
      <c r="G20" s="9">
        <f t="shared" si="2"/>
        <v>15</v>
      </c>
      <c r="H20" s="28">
        <v>9.490740740740744E-3</v>
      </c>
      <c r="I20" s="9">
        <f t="shared" si="3"/>
        <v>30</v>
      </c>
      <c r="J20" s="3">
        <v>2013</v>
      </c>
      <c r="K20" s="22">
        <v>3</v>
      </c>
      <c r="L20" s="1">
        <v>12</v>
      </c>
      <c r="N20" s="27"/>
    </row>
    <row r="21" spans="1:14" x14ac:dyDescent="0.25">
      <c r="A21" s="6">
        <f t="shared" si="0"/>
        <v>16</v>
      </c>
      <c r="B21" s="1" t="s">
        <v>9</v>
      </c>
      <c r="C21" s="7">
        <v>4.8495370370370439E-2</v>
      </c>
      <c r="D21" s="28">
        <v>8.6921296296296191E-3</v>
      </c>
      <c r="E21" s="9">
        <f t="shared" si="1"/>
        <v>33</v>
      </c>
      <c r="F21" s="14">
        <v>2.9212962962963052E-2</v>
      </c>
      <c r="G21" s="9">
        <f t="shared" si="2"/>
        <v>14</v>
      </c>
      <c r="H21" s="28">
        <v>1.0023148148148198E-2</v>
      </c>
      <c r="I21" s="9">
        <f t="shared" si="3"/>
        <v>52</v>
      </c>
      <c r="J21" s="3">
        <v>2012</v>
      </c>
      <c r="L21" s="1">
        <v>12</v>
      </c>
      <c r="N21" s="27"/>
    </row>
    <row r="22" spans="1:14" x14ac:dyDescent="0.25">
      <c r="A22" s="6">
        <f t="shared" si="0"/>
        <v>17</v>
      </c>
      <c r="B22" s="1" t="s">
        <v>9</v>
      </c>
      <c r="C22" s="7">
        <v>4.8541666666666705E-2</v>
      </c>
      <c r="D22" s="28">
        <v>8.6458333333333526E-3</v>
      </c>
      <c r="E22" s="9">
        <f t="shared" si="1"/>
        <v>29</v>
      </c>
      <c r="F22" s="14">
        <v>2.9618055555555522E-2</v>
      </c>
      <c r="G22" s="9">
        <f t="shared" si="2"/>
        <v>19</v>
      </c>
      <c r="H22" s="28">
        <v>9.7685185185185652E-3</v>
      </c>
      <c r="I22" s="9">
        <f t="shared" si="3"/>
        <v>40</v>
      </c>
      <c r="J22" s="3">
        <v>2010</v>
      </c>
      <c r="L22" s="1">
        <v>12</v>
      </c>
      <c r="N22" s="27"/>
    </row>
    <row r="23" spans="1:14" x14ac:dyDescent="0.25">
      <c r="A23" s="6">
        <f t="shared" si="0"/>
        <v>18</v>
      </c>
      <c r="B23" s="1" t="s">
        <v>9</v>
      </c>
      <c r="C23" s="23">
        <v>4.876157407407411E-2</v>
      </c>
      <c r="D23" s="28">
        <v>9.2129629629629228E-3</v>
      </c>
      <c r="E23" s="9">
        <f t="shared" si="1"/>
        <v>59</v>
      </c>
      <c r="F23" s="14">
        <v>2.9189814814814641E-2</v>
      </c>
      <c r="G23" s="9">
        <f t="shared" si="2"/>
        <v>13</v>
      </c>
      <c r="H23" s="28">
        <v>9.9652777777778923E-3</v>
      </c>
      <c r="I23" s="9">
        <f t="shared" si="3"/>
        <v>49</v>
      </c>
      <c r="J23" s="3">
        <v>2013</v>
      </c>
      <c r="K23" s="22">
        <v>4</v>
      </c>
      <c r="L23" s="1">
        <v>12</v>
      </c>
      <c r="N23" s="27"/>
    </row>
    <row r="24" spans="1:14" x14ac:dyDescent="0.25">
      <c r="A24" s="6">
        <f t="shared" si="0"/>
        <v>19</v>
      </c>
      <c r="B24" s="1" t="s">
        <v>9</v>
      </c>
      <c r="C24" s="7">
        <v>4.8819444444444415E-2</v>
      </c>
      <c r="D24" s="28">
        <v>8.9467592592592515E-3</v>
      </c>
      <c r="E24" s="9">
        <f t="shared" si="1"/>
        <v>48</v>
      </c>
      <c r="F24" s="14">
        <v>2.936342592592589E-2</v>
      </c>
      <c r="G24" s="9">
        <f t="shared" si="2"/>
        <v>16</v>
      </c>
      <c r="H24" s="28">
        <v>9.8148148148147207E-3</v>
      </c>
      <c r="I24" s="9">
        <f t="shared" si="3"/>
        <v>41</v>
      </c>
      <c r="J24" s="3">
        <v>2011</v>
      </c>
      <c r="L24" s="1">
        <v>12</v>
      </c>
      <c r="N24" s="27"/>
    </row>
    <row r="25" spans="1:14" x14ac:dyDescent="0.25">
      <c r="A25" s="6">
        <f t="shared" si="0"/>
        <v>20</v>
      </c>
      <c r="B25" s="1" t="s">
        <v>9</v>
      </c>
      <c r="C25" s="7">
        <v>4.909722222222223E-2</v>
      </c>
      <c r="D25" s="28">
        <v>8.3217592592592596E-3</v>
      </c>
      <c r="E25" s="9">
        <f t="shared" si="1"/>
        <v>18</v>
      </c>
      <c r="F25" s="14">
        <v>3.1226851851851846E-2</v>
      </c>
      <c r="G25" s="9">
        <f t="shared" si="2"/>
        <v>26</v>
      </c>
      <c r="H25" s="28">
        <v>8.958333333333339E-3</v>
      </c>
      <c r="I25" s="9">
        <f t="shared" si="3"/>
        <v>14</v>
      </c>
      <c r="J25" s="3">
        <v>2009</v>
      </c>
      <c r="L25" s="1">
        <v>12</v>
      </c>
      <c r="N25" s="27"/>
    </row>
    <row r="26" spans="1:14" x14ac:dyDescent="0.25">
      <c r="A26" s="6">
        <f t="shared" si="0"/>
        <v>21</v>
      </c>
      <c r="B26" s="1" t="s">
        <v>9</v>
      </c>
      <c r="C26" s="14">
        <v>4.912037037037037E-2</v>
      </c>
      <c r="D26" s="28">
        <v>8.6805555555555559E-3</v>
      </c>
      <c r="E26" s="9">
        <f t="shared" si="1"/>
        <v>31</v>
      </c>
      <c r="F26" s="14">
        <v>3.0300925925925926E-2</v>
      </c>
      <c r="G26" s="9">
        <f t="shared" si="2"/>
        <v>22</v>
      </c>
      <c r="H26" s="28">
        <v>9.5023148148148159E-3</v>
      </c>
      <c r="I26" s="9">
        <f t="shared" si="3"/>
        <v>31</v>
      </c>
      <c r="J26" s="3">
        <v>2014</v>
      </c>
      <c r="K26" s="26">
        <v>3</v>
      </c>
      <c r="L26" s="1">
        <v>12</v>
      </c>
      <c r="N26" s="27"/>
    </row>
    <row r="27" spans="1:14" x14ac:dyDescent="0.25">
      <c r="A27" s="6">
        <f t="shared" si="0"/>
        <v>22</v>
      </c>
      <c r="B27" s="1" t="s">
        <v>9</v>
      </c>
      <c r="C27" s="14">
        <v>4.9386574074074076E-2</v>
      </c>
      <c r="D27" s="28">
        <v>8.6342592592592599E-3</v>
      </c>
      <c r="E27" s="9">
        <f t="shared" si="1"/>
        <v>27</v>
      </c>
      <c r="F27" s="14">
        <v>3.0474537037037036E-2</v>
      </c>
      <c r="G27" s="9">
        <f t="shared" si="2"/>
        <v>23</v>
      </c>
      <c r="H27" s="28">
        <v>9.6296296296296303E-3</v>
      </c>
      <c r="I27" s="9">
        <f t="shared" si="3"/>
        <v>33</v>
      </c>
      <c r="J27" s="3">
        <v>2015</v>
      </c>
      <c r="K27" s="26">
        <v>1</v>
      </c>
      <c r="L27" s="1">
        <v>12</v>
      </c>
      <c r="N27" s="27"/>
    </row>
    <row r="28" spans="1:14" x14ac:dyDescent="0.25">
      <c r="A28" s="6">
        <f t="shared" si="0"/>
        <v>23</v>
      </c>
      <c r="B28" s="1" t="s">
        <v>9</v>
      </c>
      <c r="C28" s="7">
        <v>4.9537037037036935E-2</v>
      </c>
      <c r="D28" s="28">
        <v>8.7962962962963021E-3</v>
      </c>
      <c r="E28" s="9">
        <f t="shared" si="1"/>
        <v>37</v>
      </c>
      <c r="F28" s="14">
        <v>2.9780092592592622E-2</v>
      </c>
      <c r="G28" s="9">
        <f t="shared" si="2"/>
        <v>21</v>
      </c>
      <c r="H28" s="28">
        <v>1.0081018518518392E-2</v>
      </c>
      <c r="I28" s="9">
        <f t="shared" si="3"/>
        <v>53</v>
      </c>
      <c r="J28" s="3">
        <v>2008</v>
      </c>
      <c r="L28" s="1">
        <v>12</v>
      </c>
      <c r="N28" s="27"/>
    </row>
    <row r="29" spans="1:14" x14ac:dyDescent="0.25">
      <c r="A29" s="6">
        <f t="shared" si="0"/>
        <v>24</v>
      </c>
      <c r="B29" s="1" t="s">
        <v>10</v>
      </c>
      <c r="C29" s="7">
        <v>4.9652777777777768E-2</v>
      </c>
      <c r="D29" s="28">
        <v>8.6111111111111249E-3</v>
      </c>
      <c r="E29" s="9">
        <f t="shared" si="1"/>
        <v>26</v>
      </c>
      <c r="F29" s="14">
        <v>3.0694444444444469E-2</v>
      </c>
      <c r="G29" s="9">
        <f t="shared" si="2"/>
        <v>24</v>
      </c>
      <c r="H29" s="28">
        <v>9.7337962962962266E-3</v>
      </c>
      <c r="I29" s="9">
        <f t="shared" si="3"/>
        <v>38</v>
      </c>
      <c r="J29" s="3">
        <v>2012</v>
      </c>
      <c r="L29" s="1">
        <v>12</v>
      </c>
      <c r="N29" s="27"/>
    </row>
    <row r="30" spans="1:14" x14ac:dyDescent="0.25">
      <c r="A30" s="6">
        <f t="shared" si="0"/>
        <v>25</v>
      </c>
      <c r="B30" s="1" t="s">
        <v>51</v>
      </c>
      <c r="C30" s="7">
        <v>4.9675925925925957E-2</v>
      </c>
      <c r="D30" s="28">
        <v>8.4259259259259478E-3</v>
      </c>
      <c r="E30" s="9">
        <f t="shared" si="1"/>
        <v>19</v>
      </c>
      <c r="F30" s="14">
        <v>3.2800925925925983E-2</v>
      </c>
      <c r="G30" s="9">
        <f t="shared" si="2"/>
        <v>34</v>
      </c>
      <c r="H30" s="28">
        <v>8.4259259259259478E-3</v>
      </c>
      <c r="I30" s="9">
        <f t="shared" si="3"/>
        <v>8</v>
      </c>
      <c r="J30" s="3">
        <v>2012</v>
      </c>
      <c r="L30" s="1">
        <v>12</v>
      </c>
      <c r="N30" s="27"/>
    </row>
    <row r="31" spans="1:14" x14ac:dyDescent="0.25">
      <c r="A31" s="6">
        <f t="shared" si="0"/>
        <v>26</v>
      </c>
      <c r="B31" s="1" t="s">
        <v>9</v>
      </c>
      <c r="C31" s="7">
        <v>4.9791666666666679E-2</v>
      </c>
      <c r="D31" s="28">
        <v>9.201388888888884E-3</v>
      </c>
      <c r="E31" s="9">
        <f t="shared" si="1"/>
        <v>58</v>
      </c>
      <c r="F31" s="14">
        <v>2.9710648148148167E-2</v>
      </c>
      <c r="G31" s="9">
        <f t="shared" si="2"/>
        <v>20</v>
      </c>
      <c r="H31" s="28">
        <v>9.9652777777777812E-3</v>
      </c>
      <c r="I31" s="9">
        <f t="shared" si="3"/>
        <v>47</v>
      </c>
      <c r="J31" s="3">
        <v>2006</v>
      </c>
      <c r="L31" s="1">
        <v>12</v>
      </c>
      <c r="N31" s="27"/>
    </row>
    <row r="32" spans="1:14" x14ac:dyDescent="0.25">
      <c r="A32" s="6">
        <f t="shared" si="0"/>
        <v>27</v>
      </c>
      <c r="B32" s="1" t="s">
        <v>8</v>
      </c>
      <c r="C32" s="7">
        <v>5.0636574074074181E-2</v>
      </c>
      <c r="D32" s="28">
        <v>8.2754629629629983E-3</v>
      </c>
      <c r="E32" s="9">
        <f t="shared" si="1"/>
        <v>16</v>
      </c>
      <c r="F32" s="14">
        <v>3.2349537037037024E-2</v>
      </c>
      <c r="G32" s="9">
        <f t="shared" si="2"/>
        <v>31</v>
      </c>
      <c r="H32" s="28">
        <v>9.8726851851852482E-3</v>
      </c>
      <c r="I32" s="9">
        <f t="shared" si="3"/>
        <v>44</v>
      </c>
      <c r="J32" s="3">
        <v>2010</v>
      </c>
      <c r="L32" s="1">
        <v>12</v>
      </c>
      <c r="N32" s="27"/>
    </row>
    <row r="33" spans="1:14" x14ac:dyDescent="0.25">
      <c r="A33" s="6">
        <f t="shared" si="0"/>
        <v>28</v>
      </c>
      <c r="B33" s="1" t="s">
        <v>18</v>
      </c>
      <c r="C33" s="7">
        <v>5.0949074074074119E-2</v>
      </c>
      <c r="D33" s="28">
        <v>8.9351851851852127E-3</v>
      </c>
      <c r="E33" s="9">
        <f t="shared" si="1"/>
        <v>47</v>
      </c>
      <c r="F33" s="14">
        <v>3.1666666666666621E-2</v>
      </c>
      <c r="G33" s="9">
        <f t="shared" si="2"/>
        <v>28</v>
      </c>
      <c r="H33" s="28">
        <v>9.9189814814815147E-3</v>
      </c>
      <c r="I33" s="9">
        <f t="shared" si="3"/>
        <v>46</v>
      </c>
      <c r="J33" s="3">
        <v>2011</v>
      </c>
      <c r="L33" s="1">
        <v>12</v>
      </c>
      <c r="N33" s="27"/>
    </row>
    <row r="34" spans="1:14" x14ac:dyDescent="0.25">
      <c r="A34" s="6">
        <f t="shared" si="0"/>
        <v>29</v>
      </c>
      <c r="B34" s="1" t="s">
        <v>19</v>
      </c>
      <c r="C34" s="7">
        <v>5.1087962962963029E-2</v>
      </c>
      <c r="D34" s="28">
        <v>8.6574074074073915E-3</v>
      </c>
      <c r="E34" s="9">
        <f t="shared" si="1"/>
        <v>30</v>
      </c>
      <c r="F34" s="14">
        <v>3.3101851851851771E-2</v>
      </c>
      <c r="G34" s="9">
        <f t="shared" si="2"/>
        <v>37</v>
      </c>
      <c r="H34" s="28">
        <v>9.1203703703703898E-3</v>
      </c>
      <c r="I34" s="9">
        <f t="shared" si="3"/>
        <v>16</v>
      </c>
      <c r="J34" s="3">
        <v>2011</v>
      </c>
      <c r="L34" s="1">
        <v>12</v>
      </c>
      <c r="N34" s="27"/>
    </row>
    <row r="35" spans="1:14" x14ac:dyDescent="0.25">
      <c r="A35" s="6">
        <f t="shared" si="0"/>
        <v>29</v>
      </c>
      <c r="B35" s="1" t="s">
        <v>11</v>
      </c>
      <c r="C35" s="7">
        <v>5.1087962962963029E-2</v>
      </c>
      <c r="D35" s="28">
        <v>8.2986111111111871E-3</v>
      </c>
      <c r="E35" s="9">
        <f t="shared" si="1"/>
        <v>17</v>
      </c>
      <c r="F35" s="14">
        <v>3.3229166666666643E-2</v>
      </c>
      <c r="G35" s="9">
        <f t="shared" si="2"/>
        <v>39</v>
      </c>
      <c r="H35" s="28">
        <v>9.1435185185185786E-3</v>
      </c>
      <c r="I35" s="9">
        <f t="shared" si="3"/>
        <v>18</v>
      </c>
      <c r="J35" s="3">
        <v>2006</v>
      </c>
      <c r="L35" s="1">
        <v>12</v>
      </c>
      <c r="N35" s="27"/>
    </row>
    <row r="36" spans="1:14" x14ac:dyDescent="0.25">
      <c r="A36" s="6">
        <f t="shared" si="0"/>
        <v>31</v>
      </c>
      <c r="B36" s="1" t="s">
        <v>51</v>
      </c>
      <c r="C36" s="23">
        <v>5.1168981481481413E-2</v>
      </c>
      <c r="D36" s="28">
        <v>9.0277777777776347E-3</v>
      </c>
      <c r="E36" s="9">
        <f t="shared" si="1"/>
        <v>50</v>
      </c>
      <c r="F36" s="14">
        <v>3.2766203703703756E-2</v>
      </c>
      <c r="G36" s="9">
        <f t="shared" si="2"/>
        <v>33</v>
      </c>
      <c r="H36" s="28">
        <v>9.2592592592591894E-3</v>
      </c>
      <c r="I36" s="9">
        <f t="shared" si="3"/>
        <v>24</v>
      </c>
      <c r="J36" s="3">
        <v>2013</v>
      </c>
      <c r="K36" s="22">
        <v>5</v>
      </c>
      <c r="L36" s="1">
        <v>12</v>
      </c>
      <c r="N36" s="27"/>
    </row>
    <row r="37" spans="1:14" x14ac:dyDescent="0.25">
      <c r="A37" s="6">
        <f t="shared" si="0"/>
        <v>32</v>
      </c>
      <c r="B37" s="1" t="s">
        <v>11</v>
      </c>
      <c r="C37" s="7">
        <v>5.1250000000000018E-2</v>
      </c>
      <c r="D37" s="28">
        <v>9.1435185185185786E-3</v>
      </c>
      <c r="E37" s="9">
        <f t="shared" si="1"/>
        <v>54</v>
      </c>
      <c r="F37" s="14">
        <v>3.1388888888888911E-2</v>
      </c>
      <c r="G37" s="9">
        <f t="shared" si="2"/>
        <v>27</v>
      </c>
      <c r="H37" s="28">
        <v>1.0451388888888857E-2</v>
      </c>
      <c r="I37" s="9">
        <f t="shared" si="3"/>
        <v>68</v>
      </c>
      <c r="J37" s="3">
        <v>2012</v>
      </c>
      <c r="L37" s="1">
        <v>12</v>
      </c>
      <c r="N37" s="27"/>
    </row>
    <row r="38" spans="1:14" x14ac:dyDescent="0.25">
      <c r="A38" s="6">
        <f t="shared" si="0"/>
        <v>33</v>
      </c>
      <c r="B38" s="1" t="s">
        <v>12</v>
      </c>
      <c r="C38" s="7">
        <v>5.1342592592592662E-2</v>
      </c>
      <c r="D38" s="28">
        <v>9.1435185185185786E-3</v>
      </c>
      <c r="E38" s="9">
        <f t="shared" si="1"/>
        <v>54</v>
      </c>
      <c r="F38" s="14">
        <v>3.2199074074074074E-2</v>
      </c>
      <c r="G38" s="9">
        <f t="shared" si="2"/>
        <v>30</v>
      </c>
      <c r="H38" s="28">
        <v>9.6990740740741099E-3</v>
      </c>
      <c r="I38" s="9">
        <f t="shared" si="3"/>
        <v>37</v>
      </c>
      <c r="J38" s="3">
        <v>2012</v>
      </c>
      <c r="L38" s="1">
        <v>12</v>
      </c>
      <c r="N38" s="27"/>
    </row>
    <row r="39" spans="1:14" x14ac:dyDescent="0.25">
      <c r="A39" s="6">
        <f t="shared" si="0"/>
        <v>34</v>
      </c>
      <c r="B39" s="24" t="s">
        <v>74</v>
      </c>
      <c r="C39" s="14">
        <v>5.1550925925925924E-2</v>
      </c>
      <c r="D39" s="28">
        <v>8.9351851851851866E-3</v>
      </c>
      <c r="E39" s="9">
        <f t="shared" si="1"/>
        <v>46</v>
      </c>
      <c r="F39" s="14">
        <v>3.3194444444444443E-2</v>
      </c>
      <c r="G39" s="9">
        <f t="shared" si="2"/>
        <v>38</v>
      </c>
      <c r="H39" s="28">
        <v>9.3287037037037036E-3</v>
      </c>
      <c r="I39" s="9">
        <f t="shared" si="3"/>
        <v>26</v>
      </c>
      <c r="J39" s="3">
        <v>2014</v>
      </c>
      <c r="K39" s="26">
        <v>4</v>
      </c>
      <c r="L39" s="1">
        <v>12</v>
      </c>
      <c r="N39" s="27"/>
    </row>
    <row r="40" spans="1:14" x14ac:dyDescent="0.25">
      <c r="A40" s="6">
        <f t="shared" si="0"/>
        <v>35</v>
      </c>
      <c r="B40" s="1" t="s">
        <v>10</v>
      </c>
      <c r="C40" s="23">
        <v>5.1840277777777777E-2</v>
      </c>
      <c r="D40" s="28">
        <v>8.7152777777776969E-3</v>
      </c>
      <c r="E40" s="9">
        <f t="shared" si="1"/>
        <v>34</v>
      </c>
      <c r="F40" s="14">
        <v>3.2870370370370439E-2</v>
      </c>
      <c r="G40" s="9">
        <f t="shared" si="2"/>
        <v>35</v>
      </c>
      <c r="H40" s="28">
        <v>9.6412037037038045E-3</v>
      </c>
      <c r="I40" s="9">
        <f t="shared" si="3"/>
        <v>34</v>
      </c>
      <c r="J40" s="3">
        <v>2013</v>
      </c>
      <c r="K40" s="22">
        <v>6</v>
      </c>
      <c r="L40" s="1">
        <v>12</v>
      </c>
      <c r="N40" s="27"/>
    </row>
    <row r="41" spans="1:14" x14ac:dyDescent="0.25">
      <c r="A41" s="6">
        <f t="shared" si="0"/>
        <v>36</v>
      </c>
      <c r="B41" s="1" t="s">
        <v>13</v>
      </c>
      <c r="C41" s="7">
        <v>5.1886574074074043E-2</v>
      </c>
      <c r="D41" s="28">
        <v>9.3634259259259833E-3</v>
      </c>
      <c r="E41" s="9">
        <f t="shared" si="1"/>
        <v>68</v>
      </c>
      <c r="F41" s="14">
        <v>3.1203703703703733E-2</v>
      </c>
      <c r="G41" s="9">
        <f t="shared" si="2"/>
        <v>25</v>
      </c>
      <c r="H41" s="28">
        <v>1.0717592592592529E-2</v>
      </c>
      <c r="I41" s="9">
        <f t="shared" si="3"/>
        <v>76</v>
      </c>
      <c r="J41" s="3">
        <v>2012</v>
      </c>
      <c r="L41" s="1">
        <v>12</v>
      </c>
      <c r="N41" s="27"/>
    </row>
    <row r="42" spans="1:14" x14ac:dyDescent="0.25">
      <c r="A42" s="6">
        <f t="shared" si="0"/>
        <v>37</v>
      </c>
      <c r="B42" s="1" t="s">
        <v>19</v>
      </c>
      <c r="C42" s="23">
        <v>5.1956018518518388E-2</v>
      </c>
      <c r="D42" s="28">
        <v>8.4953703703702921E-3</v>
      </c>
      <c r="E42" s="9">
        <f t="shared" si="1"/>
        <v>22</v>
      </c>
      <c r="F42" s="14">
        <v>3.3749999999999947E-2</v>
      </c>
      <c r="G42" s="9">
        <f t="shared" si="2"/>
        <v>46</v>
      </c>
      <c r="H42" s="28">
        <v>9.3171296296296058E-3</v>
      </c>
      <c r="I42" s="9">
        <f t="shared" si="3"/>
        <v>25</v>
      </c>
      <c r="J42" s="3">
        <v>2013</v>
      </c>
      <c r="K42" s="22">
        <v>7</v>
      </c>
      <c r="L42" s="1">
        <v>12</v>
      </c>
      <c r="N42" s="27"/>
    </row>
    <row r="43" spans="1:14" x14ac:dyDescent="0.25">
      <c r="A43" s="6">
        <f t="shared" si="0"/>
        <v>38</v>
      </c>
      <c r="B43" s="24" t="s">
        <v>70</v>
      </c>
      <c r="C43" s="14">
        <v>5.2037037037037041E-2</v>
      </c>
      <c r="D43" s="28">
        <v>8.1828703703703699E-3</v>
      </c>
      <c r="E43" s="9">
        <f t="shared" si="1"/>
        <v>14</v>
      </c>
      <c r="F43" s="14">
        <v>3.3611111111111112E-2</v>
      </c>
      <c r="G43" s="9">
        <f t="shared" si="2"/>
        <v>44</v>
      </c>
      <c r="H43" s="28">
        <v>9.3518518518518525E-3</v>
      </c>
      <c r="I43" s="9">
        <f t="shared" si="3"/>
        <v>28</v>
      </c>
      <c r="J43" s="3">
        <v>2015</v>
      </c>
      <c r="K43" s="26">
        <v>2</v>
      </c>
      <c r="L43" s="1">
        <v>12</v>
      </c>
      <c r="N43" s="27"/>
    </row>
    <row r="44" spans="1:14" x14ac:dyDescent="0.25">
      <c r="A44" s="6">
        <f t="shared" si="0"/>
        <v>39</v>
      </c>
      <c r="B44" s="24" t="s">
        <v>19</v>
      </c>
      <c r="C44" s="14">
        <v>5.2361111111111108E-2</v>
      </c>
      <c r="D44" s="28">
        <v>8.5069444444444437E-3</v>
      </c>
      <c r="E44" s="9">
        <f t="shared" si="1"/>
        <v>23</v>
      </c>
      <c r="F44" s="14">
        <v>3.4247685185185187E-2</v>
      </c>
      <c r="G44" s="9">
        <f t="shared" si="2"/>
        <v>55</v>
      </c>
      <c r="H44" s="28">
        <v>9.2361111111111116E-3</v>
      </c>
      <c r="I44" s="9">
        <f t="shared" si="3"/>
        <v>23</v>
      </c>
      <c r="J44" s="3">
        <v>2014</v>
      </c>
      <c r="K44" s="26">
        <v>5</v>
      </c>
      <c r="L44" s="1">
        <v>12</v>
      </c>
      <c r="N44" s="27"/>
    </row>
    <row r="45" spans="1:14" x14ac:dyDescent="0.25">
      <c r="A45" s="6">
        <f t="shared" si="0"/>
        <v>40</v>
      </c>
      <c r="B45" s="1" t="s">
        <v>20</v>
      </c>
      <c r="C45" s="7">
        <v>5.237268518518523E-2</v>
      </c>
      <c r="D45" s="28">
        <v>8.7731481481481133E-3</v>
      </c>
      <c r="E45" s="9">
        <f t="shared" si="1"/>
        <v>35</v>
      </c>
      <c r="F45" s="14">
        <v>3.356481481481477E-2</v>
      </c>
      <c r="G45" s="9">
        <f t="shared" si="2"/>
        <v>43</v>
      </c>
      <c r="H45" s="28">
        <v>9.6643518518518511E-3</v>
      </c>
      <c r="I45" s="9">
        <f t="shared" si="3"/>
        <v>36</v>
      </c>
      <c r="J45" s="3">
        <v>2011</v>
      </c>
      <c r="L45" s="1">
        <v>12</v>
      </c>
      <c r="N45" s="27"/>
    </row>
    <row r="46" spans="1:14" x14ac:dyDescent="0.25">
      <c r="A46" s="6">
        <f t="shared" si="0"/>
        <v>41</v>
      </c>
      <c r="B46" s="1" t="s">
        <v>11</v>
      </c>
      <c r="C46" s="7">
        <v>5.2523148148148152E-2</v>
      </c>
      <c r="D46" s="28">
        <v>8.6342592592592599E-3</v>
      </c>
      <c r="E46" s="9">
        <f t="shared" si="1"/>
        <v>27</v>
      </c>
      <c r="F46" s="14">
        <v>3.3773148148148149E-2</v>
      </c>
      <c r="G46" s="9">
        <f t="shared" si="2"/>
        <v>47</v>
      </c>
      <c r="H46" s="28">
        <v>9.9884259259259284E-3</v>
      </c>
      <c r="I46" s="9">
        <f t="shared" si="3"/>
        <v>50</v>
      </c>
      <c r="J46" s="3">
        <v>2009</v>
      </c>
      <c r="L46" s="1">
        <v>12</v>
      </c>
      <c r="N46" s="27"/>
    </row>
    <row r="47" spans="1:14" x14ac:dyDescent="0.25">
      <c r="A47" s="6">
        <f t="shared" si="0"/>
        <v>42</v>
      </c>
      <c r="B47" s="1" t="s">
        <v>14</v>
      </c>
      <c r="C47" s="23">
        <v>5.265046296296283E-2</v>
      </c>
      <c r="D47" s="28">
        <v>9.2592592592591894E-3</v>
      </c>
      <c r="E47" s="9">
        <f t="shared" si="1"/>
        <v>61</v>
      </c>
      <c r="F47" s="14">
        <v>3.2361111111111174E-2</v>
      </c>
      <c r="G47" s="9">
        <f t="shared" si="2"/>
        <v>32</v>
      </c>
      <c r="H47" s="28">
        <v>1.0277777777777719E-2</v>
      </c>
      <c r="I47" s="9">
        <f t="shared" si="3"/>
        <v>59</v>
      </c>
      <c r="J47" s="3">
        <v>2013</v>
      </c>
      <c r="K47" s="22">
        <v>8</v>
      </c>
      <c r="L47" s="1">
        <v>12</v>
      </c>
      <c r="N47" s="27"/>
    </row>
    <row r="48" spans="1:14" x14ac:dyDescent="0.25">
      <c r="A48" s="6">
        <f t="shared" si="0"/>
        <v>43</v>
      </c>
      <c r="B48" s="1" t="s">
        <v>13</v>
      </c>
      <c r="C48" s="23">
        <v>5.2997685185185217E-2</v>
      </c>
      <c r="D48" s="28">
        <v>9.6759259259258101E-3</v>
      </c>
      <c r="E48" s="9">
        <f t="shared" si="1"/>
        <v>80</v>
      </c>
      <c r="F48" s="14">
        <v>3.1967592592592631E-2</v>
      </c>
      <c r="G48" s="9">
        <f t="shared" si="2"/>
        <v>29</v>
      </c>
      <c r="H48" s="28">
        <v>1.0347222222222285E-2</v>
      </c>
      <c r="I48" s="9">
        <f t="shared" si="3"/>
        <v>64</v>
      </c>
      <c r="J48" s="3">
        <v>2013</v>
      </c>
      <c r="K48" s="22">
        <v>9</v>
      </c>
      <c r="L48" s="1">
        <v>12</v>
      </c>
      <c r="N48" s="27"/>
    </row>
    <row r="49" spans="1:14" x14ac:dyDescent="0.25">
      <c r="A49" s="6">
        <f t="shared" si="0"/>
        <v>44</v>
      </c>
      <c r="B49" s="1" t="s">
        <v>11</v>
      </c>
      <c r="C49" s="7">
        <v>5.3032407407407334E-2</v>
      </c>
      <c r="D49" s="28">
        <v>8.8194444444444908E-3</v>
      </c>
      <c r="E49" s="9">
        <f t="shared" si="1"/>
        <v>40</v>
      </c>
      <c r="F49" s="14">
        <v>3.3009259259259238E-2</v>
      </c>
      <c r="G49" s="9">
        <f t="shared" si="2"/>
        <v>36</v>
      </c>
      <c r="H49" s="28">
        <v>1.0613425925925846E-2</v>
      </c>
      <c r="I49" s="9">
        <f t="shared" si="3"/>
        <v>74</v>
      </c>
      <c r="J49" s="3">
        <v>2008</v>
      </c>
      <c r="L49" s="1">
        <v>12</v>
      </c>
      <c r="N49" s="27"/>
    </row>
    <row r="50" spans="1:14" x14ac:dyDescent="0.25">
      <c r="A50" s="6">
        <f t="shared" si="0"/>
        <v>45</v>
      </c>
      <c r="B50" s="1" t="s">
        <v>28</v>
      </c>
      <c r="C50" s="7">
        <v>5.3113425925925932E-2</v>
      </c>
      <c r="D50" s="28">
        <v>8.5416666666666662E-3</v>
      </c>
      <c r="E50" s="9">
        <f t="shared" si="1"/>
        <v>24</v>
      </c>
      <c r="F50" s="14">
        <v>3.5138888888888886E-2</v>
      </c>
      <c r="G50" s="9">
        <f t="shared" si="2"/>
        <v>64</v>
      </c>
      <c r="H50" s="28">
        <v>9.2129629629629714E-3</v>
      </c>
      <c r="I50" s="9">
        <f t="shared" si="3"/>
        <v>21</v>
      </c>
      <c r="J50" s="3">
        <v>2009</v>
      </c>
      <c r="L50" s="1">
        <v>12</v>
      </c>
      <c r="N50" s="27"/>
    </row>
    <row r="51" spans="1:14" x14ac:dyDescent="0.25">
      <c r="A51" s="6">
        <f t="shared" si="0"/>
        <v>46</v>
      </c>
      <c r="B51" s="1" t="s">
        <v>12</v>
      </c>
      <c r="C51" s="7">
        <v>5.3148148148148153E-2</v>
      </c>
      <c r="D51" s="28">
        <v>8.912037037037036E-3</v>
      </c>
      <c r="E51" s="9">
        <f t="shared" si="1"/>
        <v>45</v>
      </c>
      <c r="F51" s="14">
        <v>3.4745370370370371E-2</v>
      </c>
      <c r="G51" s="9">
        <f t="shared" si="2"/>
        <v>61</v>
      </c>
      <c r="H51" s="28">
        <v>9.224537037037038E-3</v>
      </c>
      <c r="I51" s="9">
        <f t="shared" si="3"/>
        <v>22</v>
      </c>
      <c r="J51" s="3">
        <v>2009</v>
      </c>
      <c r="L51" s="1">
        <v>12</v>
      </c>
      <c r="N51" s="27"/>
    </row>
    <row r="52" spans="1:14" x14ac:dyDescent="0.25">
      <c r="A52" s="6">
        <f t="shared" si="0"/>
        <v>47</v>
      </c>
      <c r="B52" s="1" t="s">
        <v>32</v>
      </c>
      <c r="C52" s="7">
        <v>5.3472222222222227E-2</v>
      </c>
      <c r="D52" s="28">
        <v>8.0324074074074065E-3</v>
      </c>
      <c r="E52" s="9">
        <f t="shared" si="1"/>
        <v>13</v>
      </c>
      <c r="F52" s="14">
        <v>3.6006944444444439E-2</v>
      </c>
      <c r="G52" s="9">
        <f t="shared" si="2"/>
        <v>73</v>
      </c>
      <c r="H52" s="28">
        <v>8.9467592592592585E-3</v>
      </c>
      <c r="I52" s="9">
        <f t="shared" si="3"/>
        <v>13</v>
      </c>
      <c r="J52" s="3">
        <v>2009</v>
      </c>
      <c r="L52" s="1">
        <v>12</v>
      </c>
      <c r="N52" s="27"/>
    </row>
    <row r="53" spans="1:14" x14ac:dyDescent="0.25">
      <c r="A53" s="6">
        <f t="shared" si="0"/>
        <v>48</v>
      </c>
      <c r="B53" s="1" t="s">
        <v>14</v>
      </c>
      <c r="C53" s="7">
        <v>5.3553240740740748E-2</v>
      </c>
      <c r="D53" s="28">
        <v>9.1203703703703898E-3</v>
      </c>
      <c r="E53" s="9">
        <f t="shared" si="1"/>
        <v>53</v>
      </c>
      <c r="F53" s="14">
        <v>3.3344907407407476E-2</v>
      </c>
      <c r="G53" s="9">
        <f t="shared" si="2"/>
        <v>41</v>
      </c>
      <c r="H53" s="28">
        <v>1.0451388888888857E-2</v>
      </c>
      <c r="I53" s="9">
        <f t="shared" si="3"/>
        <v>68</v>
      </c>
      <c r="J53" s="3">
        <v>2012</v>
      </c>
      <c r="L53" s="1">
        <v>12</v>
      </c>
      <c r="N53" s="27"/>
    </row>
    <row r="54" spans="1:14" x14ac:dyDescent="0.25">
      <c r="A54" s="6">
        <f t="shared" si="0"/>
        <v>49</v>
      </c>
      <c r="B54" s="1" t="s">
        <v>52</v>
      </c>
      <c r="C54" s="23">
        <v>5.3726851851851776E-2</v>
      </c>
      <c r="D54" s="28">
        <v>9.3287037037036447E-3</v>
      </c>
      <c r="E54" s="9">
        <f t="shared" si="1"/>
        <v>65</v>
      </c>
      <c r="F54" s="14">
        <v>3.3506944444444464E-2</v>
      </c>
      <c r="G54" s="9">
        <f t="shared" si="2"/>
        <v>42</v>
      </c>
      <c r="H54" s="28">
        <v>1.0439814814814707E-2</v>
      </c>
      <c r="I54" s="9">
        <f t="shared" si="3"/>
        <v>66</v>
      </c>
      <c r="J54" s="3">
        <v>2013</v>
      </c>
      <c r="K54" s="22">
        <v>10</v>
      </c>
      <c r="L54" s="1">
        <v>12</v>
      </c>
      <c r="N54" s="27"/>
    </row>
    <row r="55" spans="1:14" x14ac:dyDescent="0.25">
      <c r="A55" s="6">
        <f t="shared" si="0"/>
        <v>50</v>
      </c>
      <c r="B55" s="1" t="s">
        <v>28</v>
      </c>
      <c r="C55" s="7">
        <v>5.3796296296296342E-2</v>
      </c>
      <c r="D55" s="28">
        <v>8.8657407407407574E-3</v>
      </c>
      <c r="E55" s="9">
        <f t="shared" si="1"/>
        <v>43</v>
      </c>
      <c r="F55" s="14">
        <v>3.5555555555555562E-2</v>
      </c>
      <c r="G55" s="9">
        <f t="shared" si="2"/>
        <v>67</v>
      </c>
      <c r="H55" s="28">
        <v>9.1898148148148451E-3</v>
      </c>
      <c r="I55" s="9">
        <f t="shared" si="3"/>
        <v>19</v>
      </c>
      <c r="J55" s="3">
        <v>2010</v>
      </c>
      <c r="L55" s="1">
        <v>12</v>
      </c>
      <c r="N55" s="27"/>
    </row>
    <row r="56" spans="1:14" x14ac:dyDescent="0.25">
      <c r="A56" s="6">
        <f t="shared" si="0"/>
        <v>51</v>
      </c>
      <c r="B56" s="1" t="s">
        <v>26</v>
      </c>
      <c r="C56" s="7">
        <v>5.3797453703703701E-2</v>
      </c>
      <c r="D56" s="28">
        <v>8.8425925925926796E-3</v>
      </c>
      <c r="E56" s="9">
        <f t="shared" si="1"/>
        <v>42</v>
      </c>
      <c r="F56" s="14">
        <v>3.4687499999999982E-2</v>
      </c>
      <c r="G56" s="9">
        <f t="shared" si="2"/>
        <v>58</v>
      </c>
      <c r="H56" s="28">
        <v>9.7581018518517748E-3</v>
      </c>
      <c r="I56" s="9">
        <f t="shared" si="3"/>
        <v>39</v>
      </c>
      <c r="J56" s="3">
        <v>2010</v>
      </c>
      <c r="L56" s="1">
        <v>12</v>
      </c>
      <c r="N56" s="27"/>
    </row>
    <row r="57" spans="1:14" x14ac:dyDescent="0.25">
      <c r="A57" s="6">
        <f t="shared" si="0"/>
        <v>52</v>
      </c>
      <c r="B57" s="24" t="s">
        <v>12</v>
      </c>
      <c r="C57" s="14">
        <v>5.393518518518519E-2</v>
      </c>
      <c r="D57" s="28">
        <v>9.6527777777777775E-3</v>
      </c>
      <c r="E57" s="9">
        <f t="shared" si="1"/>
        <v>78</v>
      </c>
      <c r="F57" s="14">
        <v>3.3981481481481481E-2</v>
      </c>
      <c r="G57" s="9">
        <f t="shared" si="2"/>
        <v>51</v>
      </c>
      <c r="H57" s="28">
        <v>9.9189814814814817E-3</v>
      </c>
      <c r="I57" s="9">
        <f t="shared" si="3"/>
        <v>45</v>
      </c>
      <c r="J57" s="3">
        <v>2014</v>
      </c>
      <c r="K57" s="26">
        <v>6</v>
      </c>
      <c r="L57" s="1">
        <v>12</v>
      </c>
      <c r="N57" s="27"/>
    </row>
    <row r="58" spans="1:14" x14ac:dyDescent="0.25">
      <c r="A58" s="6">
        <f t="shared" si="0"/>
        <v>53</v>
      </c>
      <c r="B58" s="1" t="s">
        <v>12</v>
      </c>
      <c r="C58" s="7">
        <v>5.396990740740748E-2</v>
      </c>
      <c r="D58" s="28">
        <v>9.3055555555555669E-3</v>
      </c>
      <c r="E58" s="9">
        <f t="shared" si="1"/>
        <v>63</v>
      </c>
      <c r="F58" s="14">
        <v>3.4976851851851953E-2</v>
      </c>
      <c r="G58" s="9">
        <f t="shared" si="2"/>
        <v>62</v>
      </c>
      <c r="H58" s="28">
        <v>9.3287037037037557E-3</v>
      </c>
      <c r="I58" s="9">
        <f t="shared" si="3"/>
        <v>27</v>
      </c>
      <c r="J58" s="3">
        <v>2010</v>
      </c>
      <c r="L58" s="1">
        <v>12</v>
      </c>
      <c r="N58" s="27"/>
    </row>
    <row r="59" spans="1:14" x14ac:dyDescent="0.25">
      <c r="A59" s="6">
        <f t="shared" si="0"/>
        <v>54</v>
      </c>
      <c r="B59" s="1" t="s">
        <v>32</v>
      </c>
      <c r="C59" s="7">
        <v>5.4085648148148091E-2</v>
      </c>
      <c r="D59" s="28">
        <v>8.6805555555555802E-3</v>
      </c>
      <c r="E59" s="9">
        <f t="shared" si="1"/>
        <v>32</v>
      </c>
      <c r="F59" s="14">
        <v>3.5543981481481524E-2</v>
      </c>
      <c r="G59" s="9">
        <f t="shared" si="2"/>
        <v>66</v>
      </c>
      <c r="H59" s="28">
        <v>9.5833333333333881E-3</v>
      </c>
      <c r="I59" s="9">
        <f t="shared" si="3"/>
        <v>32</v>
      </c>
      <c r="J59" s="3">
        <v>2008</v>
      </c>
      <c r="L59" s="1">
        <v>12</v>
      </c>
      <c r="N59" s="27"/>
    </row>
    <row r="60" spans="1:14" x14ac:dyDescent="0.25">
      <c r="A60" s="6">
        <f t="shared" si="0"/>
        <v>55</v>
      </c>
      <c r="B60" s="24" t="s">
        <v>57</v>
      </c>
      <c r="C60" s="14">
        <v>5.409722222222222E-2</v>
      </c>
      <c r="D60" s="28">
        <v>8.4375000000000006E-3</v>
      </c>
      <c r="E60" s="9">
        <f t="shared" si="1"/>
        <v>20</v>
      </c>
      <c r="F60" s="14">
        <v>3.6261574074074078E-2</v>
      </c>
      <c r="G60" s="9">
        <f t="shared" si="2"/>
        <v>77</v>
      </c>
      <c r="H60" s="28">
        <v>9.1435185185185178E-3</v>
      </c>
      <c r="I60" s="9">
        <f t="shared" si="3"/>
        <v>17</v>
      </c>
      <c r="J60" s="3">
        <v>2014</v>
      </c>
      <c r="K60" s="26">
        <v>7</v>
      </c>
      <c r="L60" s="1">
        <v>12</v>
      </c>
      <c r="N60" s="27"/>
    </row>
    <row r="61" spans="1:14" x14ac:dyDescent="0.25">
      <c r="A61" s="6">
        <f t="shared" si="0"/>
        <v>56</v>
      </c>
      <c r="B61" s="1" t="s">
        <v>24</v>
      </c>
      <c r="C61" s="7">
        <v>5.4143518518518507E-2</v>
      </c>
      <c r="D61" s="28">
        <v>9.4444444444444775E-3</v>
      </c>
      <c r="E61" s="9">
        <f t="shared" si="1"/>
        <v>72</v>
      </c>
      <c r="F61" s="14">
        <v>3.4224537037037095E-2</v>
      </c>
      <c r="G61" s="9">
        <f t="shared" si="2"/>
        <v>54</v>
      </c>
      <c r="H61" s="28">
        <v>1.0347222222222223E-2</v>
      </c>
      <c r="I61" s="9">
        <f t="shared" si="3"/>
        <v>63</v>
      </c>
      <c r="J61" s="3">
        <v>2012</v>
      </c>
      <c r="L61" s="1">
        <v>12</v>
      </c>
      <c r="N61" s="27"/>
    </row>
    <row r="62" spans="1:14" x14ac:dyDescent="0.25">
      <c r="A62" s="6">
        <f t="shared" si="0"/>
        <v>57</v>
      </c>
      <c r="B62" s="1" t="s">
        <v>10</v>
      </c>
      <c r="C62" s="7">
        <v>5.4178240740740735E-2</v>
      </c>
      <c r="D62" s="28">
        <v>8.7731481481482243E-3</v>
      </c>
      <c r="E62" s="9">
        <f t="shared" si="1"/>
        <v>36</v>
      </c>
      <c r="F62" s="14">
        <v>3.4016203703703729E-2</v>
      </c>
      <c r="G62" s="9">
        <f t="shared" si="2"/>
        <v>52</v>
      </c>
      <c r="H62" s="28">
        <v>1.0347222222222174E-2</v>
      </c>
      <c r="I62" s="9">
        <f t="shared" si="3"/>
        <v>61</v>
      </c>
      <c r="J62" s="3">
        <v>2010</v>
      </c>
      <c r="L62" s="1">
        <v>12</v>
      </c>
      <c r="N62" s="27"/>
    </row>
    <row r="63" spans="1:14" ht="15.75" customHeight="1" x14ac:dyDescent="0.25">
      <c r="A63" s="6">
        <f t="shared" si="0"/>
        <v>58</v>
      </c>
      <c r="B63" s="24" t="s">
        <v>57</v>
      </c>
      <c r="C63" s="14">
        <v>5.4340277777777779E-2</v>
      </c>
      <c r="D63" s="28">
        <v>8.2638888888888883E-3</v>
      </c>
      <c r="E63" s="9">
        <f t="shared" si="1"/>
        <v>15</v>
      </c>
      <c r="F63" s="14">
        <v>3.5972222222222218E-2</v>
      </c>
      <c r="G63" s="9">
        <f t="shared" si="2"/>
        <v>72</v>
      </c>
      <c r="H63" s="28">
        <v>9.8379629629629633E-3</v>
      </c>
      <c r="I63" s="9">
        <f t="shared" si="3"/>
        <v>42</v>
      </c>
      <c r="J63" s="3">
        <v>2015</v>
      </c>
      <c r="K63" s="26">
        <v>3</v>
      </c>
      <c r="L63" s="1">
        <v>12</v>
      </c>
      <c r="N63" s="27"/>
    </row>
    <row r="64" spans="1:14" x14ac:dyDescent="0.25">
      <c r="A64" s="6">
        <f t="shared" si="0"/>
        <v>59</v>
      </c>
      <c r="B64" s="1" t="s">
        <v>11</v>
      </c>
      <c r="C64" s="23">
        <v>5.4409722222222179E-2</v>
      </c>
      <c r="D64" s="28">
        <v>9.4097222222221388E-3</v>
      </c>
      <c r="E64" s="9">
        <f t="shared" si="1"/>
        <v>69</v>
      </c>
      <c r="F64" s="14">
        <v>3.3807870370370474E-2</v>
      </c>
      <c r="G64" s="9">
        <f t="shared" si="2"/>
        <v>49</v>
      </c>
      <c r="H64" s="28">
        <v>1.0972222222222272E-2</v>
      </c>
      <c r="I64" s="9">
        <f t="shared" si="3"/>
        <v>78</v>
      </c>
      <c r="J64" s="3">
        <v>2013</v>
      </c>
      <c r="K64" s="22">
        <v>11</v>
      </c>
      <c r="L64" s="1">
        <v>12</v>
      </c>
      <c r="N64" s="27"/>
    </row>
    <row r="65" spans="1:14" x14ac:dyDescent="0.25">
      <c r="A65" s="6">
        <f t="shared" si="0"/>
        <v>60</v>
      </c>
      <c r="B65" s="1" t="s">
        <v>24</v>
      </c>
      <c r="C65" s="7">
        <v>5.4490740740740673E-2</v>
      </c>
      <c r="D65" s="28">
        <v>9.4328703703703276E-3</v>
      </c>
      <c r="E65" s="9">
        <f t="shared" si="1"/>
        <v>70</v>
      </c>
      <c r="F65" s="14">
        <v>3.4189814814814867E-2</v>
      </c>
      <c r="G65" s="9">
        <f t="shared" si="2"/>
        <v>53</v>
      </c>
      <c r="H65" s="28">
        <v>1.0497685185185124E-2</v>
      </c>
      <c r="I65" s="9">
        <f t="shared" si="3"/>
        <v>71</v>
      </c>
      <c r="J65" s="3">
        <v>2008</v>
      </c>
      <c r="L65" s="1">
        <v>12</v>
      </c>
      <c r="N65" s="27"/>
    </row>
    <row r="66" spans="1:14" x14ac:dyDescent="0.25">
      <c r="A66" s="6">
        <f t="shared" si="0"/>
        <v>61</v>
      </c>
      <c r="B66" s="1" t="s">
        <v>14</v>
      </c>
      <c r="C66" s="7">
        <v>5.4502314814814823E-2</v>
      </c>
      <c r="D66" s="28">
        <v>9.1550925925926174E-3</v>
      </c>
      <c r="E66" s="9">
        <f t="shared" si="1"/>
        <v>56</v>
      </c>
      <c r="F66" s="14">
        <v>3.472222222222221E-2</v>
      </c>
      <c r="G66" s="9">
        <f t="shared" si="2"/>
        <v>59</v>
      </c>
      <c r="H66" s="28">
        <v>1.0000000000000009E-2</v>
      </c>
      <c r="I66" s="9">
        <f t="shared" si="3"/>
        <v>51</v>
      </c>
      <c r="J66" s="3">
        <v>2011</v>
      </c>
      <c r="L66" s="1">
        <v>12</v>
      </c>
      <c r="N66" s="27"/>
    </row>
    <row r="67" spans="1:14" x14ac:dyDescent="0.25">
      <c r="A67" s="6">
        <f t="shared" si="0"/>
        <v>62</v>
      </c>
      <c r="B67" s="1" t="s">
        <v>24</v>
      </c>
      <c r="C67" s="23">
        <v>5.4629629629629584E-2</v>
      </c>
      <c r="D67" s="28">
        <v>9.5833333333332771E-3</v>
      </c>
      <c r="E67" s="9">
        <f t="shared" si="1"/>
        <v>76</v>
      </c>
      <c r="F67" s="14">
        <v>3.4652777777777866E-2</v>
      </c>
      <c r="G67" s="9">
        <f t="shared" si="2"/>
        <v>57</v>
      </c>
      <c r="H67" s="28">
        <v>1.0127314814814881E-2</v>
      </c>
      <c r="I67" s="9">
        <f t="shared" si="3"/>
        <v>56</v>
      </c>
      <c r="J67" s="3">
        <v>2013</v>
      </c>
      <c r="K67" s="22">
        <v>12</v>
      </c>
      <c r="L67" s="1">
        <v>12</v>
      </c>
      <c r="N67" s="27"/>
    </row>
    <row r="68" spans="1:14" x14ac:dyDescent="0.25">
      <c r="A68" s="6">
        <f t="shared" si="0"/>
        <v>63</v>
      </c>
      <c r="B68" s="1" t="s">
        <v>21</v>
      </c>
      <c r="C68" s="7">
        <v>5.4675925925925961E-2</v>
      </c>
      <c r="D68" s="28">
        <v>9.490740740740744E-3</v>
      </c>
      <c r="E68" s="9">
        <f t="shared" si="1"/>
        <v>74</v>
      </c>
      <c r="F68" s="14">
        <v>3.3877314814814818E-2</v>
      </c>
      <c r="G68" s="9">
        <f t="shared" si="2"/>
        <v>50</v>
      </c>
      <c r="H68" s="28">
        <v>1.0520833333333313E-2</v>
      </c>
      <c r="I68" s="9">
        <f t="shared" si="3"/>
        <v>72</v>
      </c>
      <c r="J68" s="3">
        <v>2011</v>
      </c>
      <c r="L68" s="1">
        <v>12</v>
      </c>
      <c r="N68" s="27"/>
    </row>
    <row r="69" spans="1:14" x14ac:dyDescent="0.25">
      <c r="A69" s="6">
        <f t="shared" si="0"/>
        <v>64</v>
      </c>
      <c r="B69" s="1" t="s">
        <v>24</v>
      </c>
      <c r="C69" s="7">
        <v>5.4826388888888897E-2</v>
      </c>
      <c r="D69" s="28">
        <v>8.8310185185185176E-3</v>
      </c>
      <c r="E69" s="9">
        <f t="shared" si="1"/>
        <v>41</v>
      </c>
      <c r="F69" s="14">
        <v>3.5775462962962967E-2</v>
      </c>
      <c r="G69" s="9">
        <f t="shared" si="2"/>
        <v>70</v>
      </c>
      <c r="H69" s="28">
        <v>9.9652777777777812E-3</v>
      </c>
      <c r="I69" s="9">
        <f t="shared" si="3"/>
        <v>47</v>
      </c>
      <c r="J69" s="3">
        <v>2009</v>
      </c>
      <c r="L69" s="1">
        <v>12</v>
      </c>
      <c r="N69" s="27"/>
    </row>
    <row r="70" spans="1:14" x14ac:dyDescent="0.25">
      <c r="A70" s="6">
        <f t="shared" si="0"/>
        <v>65</v>
      </c>
      <c r="B70" s="1" t="s">
        <v>14</v>
      </c>
      <c r="C70" s="7">
        <v>5.5057870370370375E-2</v>
      </c>
      <c r="D70" s="28">
        <v>8.819444444444444E-3</v>
      </c>
      <c r="E70" s="9">
        <f t="shared" si="1"/>
        <v>39</v>
      </c>
      <c r="F70" s="14">
        <v>3.5092592592592599E-2</v>
      </c>
      <c r="G70" s="9">
        <f t="shared" si="2"/>
        <v>63</v>
      </c>
      <c r="H70" s="28">
        <v>1.0555555555555561E-2</v>
      </c>
      <c r="I70" s="9">
        <f t="shared" si="3"/>
        <v>73</v>
      </c>
      <c r="J70" s="3">
        <v>2009</v>
      </c>
      <c r="L70" s="1">
        <v>12</v>
      </c>
      <c r="N70" s="27"/>
    </row>
    <row r="71" spans="1:14" x14ac:dyDescent="0.25">
      <c r="A71" s="6">
        <f t="shared" ref="A71:A104" si="4">RANK(C71,C$6:C$97,1)</f>
        <v>66</v>
      </c>
      <c r="B71" s="1" t="s">
        <v>22</v>
      </c>
      <c r="C71" s="7">
        <v>5.5173611111111076E-2</v>
      </c>
      <c r="D71" s="28">
        <v>1.0173611111111147E-2</v>
      </c>
      <c r="E71" s="9">
        <f t="shared" ref="E71:E97" si="5">RANK(D71,D$6:D$97,1)</f>
        <v>85</v>
      </c>
      <c r="F71" s="14">
        <v>3.4583333333333299E-2</v>
      </c>
      <c r="G71" s="9">
        <f t="shared" ref="G71:G97" si="6">RANK(F71,F$6:F$97,1)</f>
        <v>56</v>
      </c>
      <c r="H71" s="28">
        <v>1.0347222222222174E-2</v>
      </c>
      <c r="I71" s="9">
        <f t="shared" ref="I71:I100" si="7">RANK(H71,H$6:H$97,1)</f>
        <v>61</v>
      </c>
      <c r="J71" s="3">
        <v>2011</v>
      </c>
      <c r="L71" s="1">
        <v>12</v>
      </c>
      <c r="N71" s="27"/>
    </row>
    <row r="72" spans="1:14" x14ac:dyDescent="0.25">
      <c r="A72" s="6">
        <f t="shared" si="4"/>
        <v>67</v>
      </c>
      <c r="B72" s="1" t="s">
        <v>14</v>
      </c>
      <c r="C72" s="7">
        <v>5.5185185185185115E-2</v>
      </c>
      <c r="D72" s="28">
        <v>9.2824074074074892E-3</v>
      </c>
      <c r="E72" s="9">
        <f t="shared" si="5"/>
        <v>62</v>
      </c>
      <c r="F72" s="14">
        <v>3.5208333333333397E-2</v>
      </c>
      <c r="G72" s="9">
        <f t="shared" si="6"/>
        <v>65</v>
      </c>
      <c r="H72" s="28">
        <v>1.0208333333333153E-2</v>
      </c>
      <c r="I72" s="9">
        <f t="shared" si="7"/>
        <v>57</v>
      </c>
      <c r="J72" s="3">
        <v>2010</v>
      </c>
      <c r="L72" s="1">
        <v>12</v>
      </c>
      <c r="N72" s="27"/>
    </row>
    <row r="73" spans="1:14" x14ac:dyDescent="0.25">
      <c r="A73" s="6">
        <f t="shared" si="4"/>
        <v>68</v>
      </c>
      <c r="B73" s="1" t="s">
        <v>23</v>
      </c>
      <c r="C73" s="7">
        <v>5.5266203703703706E-2</v>
      </c>
      <c r="D73" s="28">
        <v>8.8078703703703704E-3</v>
      </c>
      <c r="E73" s="9">
        <f t="shared" si="5"/>
        <v>38</v>
      </c>
      <c r="F73" s="14">
        <v>3.6666666666666674E-2</v>
      </c>
      <c r="G73" s="9">
        <f t="shared" si="6"/>
        <v>79</v>
      </c>
      <c r="H73" s="28">
        <v>9.201388888888884E-3</v>
      </c>
      <c r="I73" s="9">
        <f t="shared" si="7"/>
        <v>20</v>
      </c>
      <c r="J73" s="3">
        <v>2009</v>
      </c>
      <c r="L73" s="1">
        <v>12</v>
      </c>
      <c r="N73" s="27"/>
    </row>
    <row r="74" spans="1:14" x14ac:dyDescent="0.25">
      <c r="A74" s="6">
        <f t="shared" si="4"/>
        <v>69</v>
      </c>
      <c r="B74" s="1" t="s">
        <v>23</v>
      </c>
      <c r="C74" s="7">
        <v>5.5277777777777759E-2</v>
      </c>
      <c r="D74" s="28">
        <v>9.1550925925926174E-3</v>
      </c>
      <c r="E74" s="9">
        <f t="shared" si="5"/>
        <v>56</v>
      </c>
      <c r="F74" s="14">
        <v>3.5625000000000018E-2</v>
      </c>
      <c r="G74" s="9">
        <f t="shared" si="6"/>
        <v>68</v>
      </c>
      <c r="H74" s="28">
        <v>9.8726851851851372E-3</v>
      </c>
      <c r="I74" s="9">
        <f t="shared" si="7"/>
        <v>43</v>
      </c>
      <c r="J74" s="3">
        <v>2011</v>
      </c>
      <c r="L74" s="1">
        <v>12</v>
      </c>
      <c r="N74" s="27"/>
    </row>
    <row r="75" spans="1:14" x14ac:dyDescent="0.25">
      <c r="A75" s="6">
        <f t="shared" si="4"/>
        <v>70</v>
      </c>
      <c r="B75" s="1" t="s">
        <v>24</v>
      </c>
      <c r="C75" s="7">
        <v>5.5405092592592631E-2</v>
      </c>
      <c r="D75" s="28">
        <v>9.6527777777778434E-3</v>
      </c>
      <c r="E75" s="9">
        <f t="shared" si="5"/>
        <v>79</v>
      </c>
      <c r="F75" s="14">
        <v>3.4745370370370288E-2</v>
      </c>
      <c r="G75" s="9">
        <f t="shared" si="6"/>
        <v>60</v>
      </c>
      <c r="H75" s="28">
        <v>1.070601851851849E-2</v>
      </c>
      <c r="I75" s="9">
        <f t="shared" si="7"/>
        <v>75</v>
      </c>
      <c r="J75" s="3">
        <v>2011</v>
      </c>
      <c r="L75" s="1">
        <v>12</v>
      </c>
      <c r="N75" s="27"/>
    </row>
    <row r="76" spans="1:14" x14ac:dyDescent="0.25">
      <c r="A76" s="6">
        <f t="shared" si="4"/>
        <v>71</v>
      </c>
      <c r="B76" s="1" t="s">
        <v>23</v>
      </c>
      <c r="C76" s="7">
        <v>5.5763888888888835E-2</v>
      </c>
      <c r="D76" s="28">
        <v>8.9930555555556291E-3</v>
      </c>
      <c r="E76" s="9">
        <f t="shared" si="5"/>
        <v>49</v>
      </c>
      <c r="F76" s="14">
        <v>3.5844907407407534E-2</v>
      </c>
      <c r="G76" s="9">
        <f t="shared" si="6"/>
        <v>71</v>
      </c>
      <c r="H76" s="28">
        <v>1.0081018518518392E-2</v>
      </c>
      <c r="I76" s="9">
        <f t="shared" si="7"/>
        <v>53</v>
      </c>
      <c r="J76" s="3">
        <v>2010</v>
      </c>
      <c r="L76" s="1">
        <v>12</v>
      </c>
      <c r="N76" s="27"/>
    </row>
    <row r="77" spans="1:14" x14ac:dyDescent="0.25">
      <c r="A77" s="6">
        <f t="shared" si="4"/>
        <v>72</v>
      </c>
      <c r="B77" s="1" t="s">
        <v>25</v>
      </c>
      <c r="C77" s="7">
        <v>5.5775462962962985E-2</v>
      </c>
      <c r="D77" s="28">
        <v>8.5532407407407085E-3</v>
      </c>
      <c r="E77" s="9">
        <f t="shared" si="5"/>
        <v>25</v>
      </c>
      <c r="F77" s="14">
        <v>3.7685185185185266E-2</v>
      </c>
      <c r="G77" s="9">
        <f t="shared" si="6"/>
        <v>82</v>
      </c>
      <c r="H77" s="28">
        <v>9.4212962962962887E-3</v>
      </c>
      <c r="I77" s="9">
        <f t="shared" si="7"/>
        <v>29</v>
      </c>
      <c r="J77" s="3">
        <v>2011</v>
      </c>
      <c r="L77" s="1">
        <v>12</v>
      </c>
      <c r="N77" s="27"/>
    </row>
    <row r="78" spans="1:14" x14ac:dyDescent="0.25">
      <c r="A78" s="6">
        <f t="shared" si="4"/>
        <v>73</v>
      </c>
      <c r="B78" s="1" t="s">
        <v>29</v>
      </c>
      <c r="C78" s="7">
        <v>5.5937499999999973E-2</v>
      </c>
      <c r="D78" s="28">
        <v>1.08449074074074E-2</v>
      </c>
      <c r="E78" s="9">
        <f t="shared" si="5"/>
        <v>88</v>
      </c>
      <c r="F78" s="14">
        <v>3.3738425925926019E-2</v>
      </c>
      <c r="G78" s="9">
        <f t="shared" si="6"/>
        <v>45</v>
      </c>
      <c r="H78" s="28">
        <v>1.0439814814814707E-2</v>
      </c>
      <c r="I78" s="9">
        <f t="shared" si="7"/>
        <v>66</v>
      </c>
      <c r="J78" s="3">
        <v>2010</v>
      </c>
      <c r="L78" s="1">
        <v>12</v>
      </c>
      <c r="N78" s="27"/>
    </row>
    <row r="79" spans="1:14" x14ac:dyDescent="0.25">
      <c r="A79" s="6">
        <f t="shared" si="4"/>
        <v>74</v>
      </c>
      <c r="B79" s="1" t="s">
        <v>33</v>
      </c>
      <c r="C79" s="7">
        <v>5.5949074074074082E-2</v>
      </c>
      <c r="D79" s="28">
        <v>9.2245370370370363E-3</v>
      </c>
      <c r="E79" s="9">
        <f t="shared" si="5"/>
        <v>60</v>
      </c>
      <c r="F79" s="14">
        <v>3.3784722222222216E-2</v>
      </c>
      <c r="G79" s="9">
        <f t="shared" si="6"/>
        <v>48</v>
      </c>
      <c r="H79" s="28">
        <v>1.1620370370370378E-2</v>
      </c>
      <c r="I79" s="9">
        <f t="shared" si="7"/>
        <v>82</v>
      </c>
      <c r="J79" s="3">
        <v>2009</v>
      </c>
      <c r="L79" s="1">
        <v>12</v>
      </c>
      <c r="N79" s="27"/>
    </row>
    <row r="80" spans="1:14" x14ac:dyDescent="0.25">
      <c r="A80" s="6">
        <f t="shared" si="4"/>
        <v>75</v>
      </c>
      <c r="B80" s="1" t="s">
        <v>26</v>
      </c>
      <c r="C80" s="7">
        <v>5.6481481481481466E-2</v>
      </c>
      <c r="D80" s="28">
        <v>9.097222222222201E-3</v>
      </c>
      <c r="E80" s="9">
        <f t="shared" si="5"/>
        <v>52</v>
      </c>
      <c r="F80" s="14">
        <v>3.6712962962963003E-2</v>
      </c>
      <c r="G80" s="9">
        <f t="shared" si="6"/>
        <v>80</v>
      </c>
      <c r="H80" s="28">
        <v>1.0358796296296213E-2</v>
      </c>
      <c r="I80" s="9">
        <f t="shared" si="7"/>
        <v>65</v>
      </c>
      <c r="J80" s="3">
        <v>2011</v>
      </c>
      <c r="L80" s="1">
        <v>12</v>
      </c>
      <c r="N80" s="27"/>
    </row>
    <row r="81" spans="1:14" x14ac:dyDescent="0.25">
      <c r="A81" s="6">
        <f t="shared" si="4"/>
        <v>76</v>
      </c>
      <c r="B81" s="1" t="s">
        <v>23</v>
      </c>
      <c r="C81" s="7">
        <v>5.6655092592592604E-2</v>
      </c>
      <c r="D81" s="28">
        <v>9.4328703703703276E-3</v>
      </c>
      <c r="E81" s="9">
        <f t="shared" si="5"/>
        <v>70</v>
      </c>
      <c r="F81" s="14">
        <v>3.6435185185185293E-2</v>
      </c>
      <c r="G81" s="9">
        <f t="shared" si="6"/>
        <v>78</v>
      </c>
      <c r="H81" s="28">
        <v>1.0474537037037157E-2</v>
      </c>
      <c r="I81" s="9">
        <f t="shared" si="7"/>
        <v>70</v>
      </c>
      <c r="J81" s="3">
        <v>2008</v>
      </c>
      <c r="L81" s="1">
        <v>12</v>
      </c>
      <c r="N81" s="27"/>
    </row>
    <row r="82" spans="1:14" x14ac:dyDescent="0.25">
      <c r="A82" s="6">
        <f t="shared" si="4"/>
        <v>77</v>
      </c>
      <c r="B82" s="1" t="s">
        <v>37</v>
      </c>
      <c r="C82" s="7">
        <v>5.6851851851851931E-2</v>
      </c>
      <c r="D82" s="28">
        <v>9.8726851851851372E-3</v>
      </c>
      <c r="E82" s="9">
        <f t="shared" si="5"/>
        <v>82</v>
      </c>
      <c r="F82" s="14">
        <v>3.3310185185185137E-2</v>
      </c>
      <c r="G82" s="9">
        <f t="shared" si="6"/>
        <v>40</v>
      </c>
      <c r="H82" s="28">
        <v>1.2557870370370372E-2</v>
      </c>
      <c r="I82" s="9">
        <f t="shared" si="7"/>
        <v>89</v>
      </c>
      <c r="J82" s="3">
        <v>2006</v>
      </c>
      <c r="L82" s="1">
        <v>12</v>
      </c>
      <c r="N82" s="27"/>
    </row>
    <row r="83" spans="1:14" x14ac:dyDescent="0.25">
      <c r="A83" s="6">
        <f t="shared" si="4"/>
        <v>78</v>
      </c>
      <c r="B83" s="1" t="s">
        <v>12</v>
      </c>
      <c r="C83" s="7">
        <v>5.7071759259259225E-2</v>
      </c>
      <c r="D83" s="28">
        <v>9.3171296296296058E-3</v>
      </c>
      <c r="E83" s="9">
        <f t="shared" si="5"/>
        <v>64</v>
      </c>
      <c r="F83" s="14">
        <v>3.7152777777777812E-2</v>
      </c>
      <c r="G83" s="9">
        <f t="shared" si="6"/>
        <v>81</v>
      </c>
      <c r="H83" s="28">
        <v>1.025462962962953E-2</v>
      </c>
      <c r="I83" s="9">
        <f t="shared" si="7"/>
        <v>58</v>
      </c>
      <c r="J83" s="3">
        <v>2011</v>
      </c>
      <c r="L83" s="1">
        <v>12</v>
      </c>
      <c r="N83" s="27"/>
    </row>
    <row r="84" spans="1:14" x14ac:dyDescent="0.25">
      <c r="A84" s="6">
        <f t="shared" si="4"/>
        <v>79</v>
      </c>
      <c r="B84" s="24" t="s">
        <v>14</v>
      </c>
      <c r="C84" s="14">
        <v>5.708333333333334E-2</v>
      </c>
      <c r="D84" s="28">
        <v>9.3287037037037036E-3</v>
      </c>
      <c r="E84" s="9">
        <f t="shared" si="5"/>
        <v>66</v>
      </c>
      <c r="F84" s="14">
        <v>3.6157407407407409E-2</v>
      </c>
      <c r="G84" s="9">
        <f t="shared" si="6"/>
        <v>76</v>
      </c>
      <c r="H84" s="28">
        <v>1.105324074074074E-2</v>
      </c>
      <c r="I84" s="9">
        <f t="shared" si="7"/>
        <v>79</v>
      </c>
      <c r="J84" s="3">
        <v>2015</v>
      </c>
      <c r="K84" s="26">
        <v>4</v>
      </c>
      <c r="L84" s="1">
        <v>12</v>
      </c>
      <c r="N84" s="27"/>
    </row>
    <row r="85" spans="1:14" x14ac:dyDescent="0.25">
      <c r="A85" s="6">
        <f t="shared" si="4"/>
        <v>80</v>
      </c>
      <c r="B85" s="1" t="s">
        <v>24</v>
      </c>
      <c r="C85" s="7">
        <v>5.758101851851849E-2</v>
      </c>
      <c r="D85" s="28">
        <v>9.5601851851851855E-3</v>
      </c>
      <c r="E85" s="9">
        <f t="shared" si="5"/>
        <v>75</v>
      </c>
      <c r="F85" s="14">
        <v>3.5682870370370323E-2</v>
      </c>
      <c r="G85" s="9">
        <f t="shared" si="6"/>
        <v>69</v>
      </c>
      <c r="H85" s="28">
        <v>1.2037037037036957E-2</v>
      </c>
      <c r="I85" s="9">
        <f t="shared" si="7"/>
        <v>84</v>
      </c>
      <c r="J85" s="3">
        <v>2010</v>
      </c>
      <c r="L85" s="1">
        <v>12</v>
      </c>
      <c r="N85" s="27"/>
    </row>
    <row r="86" spans="1:14" x14ac:dyDescent="0.25">
      <c r="A86" s="6">
        <f t="shared" si="4"/>
        <v>81</v>
      </c>
      <c r="B86" s="24" t="s">
        <v>11</v>
      </c>
      <c r="C86" s="14">
        <v>5.8113425925925923E-2</v>
      </c>
      <c r="D86" s="28">
        <v>9.3402777777777772E-3</v>
      </c>
      <c r="E86" s="9">
        <f t="shared" si="5"/>
        <v>67</v>
      </c>
      <c r="F86" s="14">
        <v>3.6041666666666666E-2</v>
      </c>
      <c r="G86" s="9">
        <f t="shared" si="6"/>
        <v>75</v>
      </c>
      <c r="H86" s="28">
        <v>1.2048611111111112E-2</v>
      </c>
      <c r="I86" s="9">
        <f t="shared" si="7"/>
        <v>85</v>
      </c>
      <c r="J86" s="3">
        <v>2015</v>
      </c>
      <c r="K86" s="26">
        <v>5</v>
      </c>
      <c r="L86" s="1">
        <v>12</v>
      </c>
      <c r="N86" s="27"/>
    </row>
    <row r="87" spans="1:14" x14ac:dyDescent="0.25">
      <c r="A87" s="6">
        <f t="shared" si="4"/>
        <v>82</v>
      </c>
      <c r="B87" s="24" t="s">
        <v>72</v>
      </c>
      <c r="C87" s="14">
        <v>5.8182870370370371E-2</v>
      </c>
      <c r="D87" s="28">
        <v>1.0347222222222223E-2</v>
      </c>
      <c r="E87" s="9">
        <f t="shared" si="5"/>
        <v>86</v>
      </c>
      <c r="F87" s="14">
        <v>3.6006944444444446E-2</v>
      </c>
      <c r="G87" s="9">
        <f t="shared" si="6"/>
        <v>74</v>
      </c>
      <c r="H87" s="28">
        <v>1.1527777777777777E-2</v>
      </c>
      <c r="I87" s="9">
        <f t="shared" si="7"/>
        <v>80</v>
      </c>
      <c r="J87" s="3">
        <v>2015</v>
      </c>
      <c r="K87" s="26">
        <v>6</v>
      </c>
      <c r="L87" s="1">
        <v>12</v>
      </c>
      <c r="N87" s="27"/>
    </row>
    <row r="88" spans="1:14" x14ac:dyDescent="0.25">
      <c r="A88" s="6">
        <f t="shared" si="4"/>
        <v>83</v>
      </c>
      <c r="B88" s="24" t="s">
        <v>60</v>
      </c>
      <c r="C88" s="14">
        <v>5.873842592592593E-2</v>
      </c>
      <c r="D88" s="28">
        <v>9.5833333333333343E-3</v>
      </c>
      <c r="E88" s="9">
        <f t="shared" si="5"/>
        <v>77</v>
      </c>
      <c r="F88" s="14">
        <v>3.7835648148148153E-2</v>
      </c>
      <c r="G88" s="9">
        <f t="shared" si="6"/>
        <v>83</v>
      </c>
      <c r="H88" s="28">
        <v>1.0752314814814814E-2</v>
      </c>
      <c r="I88" s="9">
        <f t="shared" si="7"/>
        <v>77</v>
      </c>
      <c r="J88" s="3">
        <v>2015</v>
      </c>
      <c r="K88" s="26">
        <v>7</v>
      </c>
      <c r="L88" s="1">
        <v>12</v>
      </c>
      <c r="N88" s="27"/>
    </row>
    <row r="89" spans="1:14" x14ac:dyDescent="0.25">
      <c r="A89" s="6">
        <f t="shared" si="4"/>
        <v>84</v>
      </c>
      <c r="B89" s="24" t="s">
        <v>24</v>
      </c>
      <c r="C89" s="14">
        <v>6.0428240740740741E-2</v>
      </c>
      <c r="D89" s="28">
        <v>1.0092592592592592E-2</v>
      </c>
      <c r="E89" s="9">
        <f t="shared" si="5"/>
        <v>84</v>
      </c>
      <c r="F89" s="14">
        <v>3.8541666666666669E-2</v>
      </c>
      <c r="G89" s="9">
        <f t="shared" si="6"/>
        <v>84</v>
      </c>
      <c r="H89" s="28">
        <v>1.1550925925925925E-2</v>
      </c>
      <c r="I89" s="9">
        <f t="shared" si="7"/>
        <v>81</v>
      </c>
      <c r="J89" s="3">
        <v>2014</v>
      </c>
      <c r="K89" s="26">
        <v>8</v>
      </c>
      <c r="L89" s="1">
        <v>12</v>
      </c>
      <c r="N89" s="27"/>
    </row>
    <row r="90" spans="1:14" x14ac:dyDescent="0.25">
      <c r="A90" s="6">
        <f t="shared" si="4"/>
        <v>85</v>
      </c>
      <c r="B90" s="24" t="s">
        <v>71</v>
      </c>
      <c r="C90" s="14">
        <v>6.0763888888888888E-2</v>
      </c>
      <c r="D90" s="28">
        <v>9.4907407407407406E-3</v>
      </c>
      <c r="E90" s="9">
        <f t="shared" si="5"/>
        <v>73</v>
      </c>
      <c r="F90" s="14">
        <v>0.04</v>
      </c>
      <c r="G90" s="9">
        <f t="shared" si="6"/>
        <v>87</v>
      </c>
      <c r="H90" s="28">
        <v>1.0115740740740741E-2</v>
      </c>
      <c r="I90" s="9">
        <f t="shared" si="7"/>
        <v>55</v>
      </c>
      <c r="J90" s="3">
        <v>2015</v>
      </c>
      <c r="K90" s="26">
        <v>8</v>
      </c>
      <c r="L90" s="1">
        <v>12</v>
      </c>
      <c r="N90" s="27"/>
    </row>
    <row r="91" spans="1:14" x14ac:dyDescent="0.25">
      <c r="A91" s="6">
        <f t="shared" si="4"/>
        <v>86</v>
      </c>
      <c r="B91" s="24" t="s">
        <v>24</v>
      </c>
      <c r="C91" s="14">
        <v>6.083333333333333E-2</v>
      </c>
      <c r="D91" s="28">
        <v>9.780092592592592E-3</v>
      </c>
      <c r="E91" s="9">
        <f t="shared" si="5"/>
        <v>81</v>
      </c>
      <c r="F91" s="14">
        <v>3.8946759259259257E-2</v>
      </c>
      <c r="G91" s="9">
        <f t="shared" si="6"/>
        <v>85</v>
      </c>
      <c r="H91" s="28">
        <v>1.1851851851851851E-2</v>
      </c>
      <c r="I91" s="9">
        <f t="shared" si="7"/>
        <v>83</v>
      </c>
      <c r="J91" s="3">
        <v>2015</v>
      </c>
      <c r="K91" s="26">
        <v>9</v>
      </c>
      <c r="L91" s="1">
        <v>12</v>
      </c>
      <c r="N91" s="27"/>
    </row>
    <row r="92" spans="1:14" x14ac:dyDescent="0.25">
      <c r="A92" s="6">
        <f t="shared" si="4"/>
        <v>87</v>
      </c>
      <c r="B92" s="1" t="s">
        <v>73</v>
      </c>
      <c r="C92" s="23">
        <v>6.4120370370370328E-2</v>
      </c>
      <c r="D92" s="28">
        <v>1.1064814814814694E-2</v>
      </c>
      <c r="E92" s="9">
        <f t="shared" si="5"/>
        <v>89</v>
      </c>
      <c r="F92" s="14">
        <v>3.9270833333333366E-2</v>
      </c>
      <c r="G92" s="9">
        <f t="shared" si="6"/>
        <v>86</v>
      </c>
      <c r="H92" s="28">
        <v>1.273148148148151E-2</v>
      </c>
      <c r="I92" s="9">
        <f t="shared" si="7"/>
        <v>91</v>
      </c>
      <c r="J92" s="3">
        <v>2013</v>
      </c>
      <c r="K92" s="22">
        <v>13</v>
      </c>
      <c r="L92" s="1">
        <v>12</v>
      </c>
      <c r="N92" s="27"/>
    </row>
    <row r="93" spans="1:14" x14ac:dyDescent="0.25">
      <c r="A93" s="6">
        <f t="shared" si="4"/>
        <v>88</v>
      </c>
      <c r="B93" s="24" t="s">
        <v>73</v>
      </c>
      <c r="C93" s="14">
        <v>6.5729166666666672E-2</v>
      </c>
      <c r="D93" s="28">
        <v>1.2118055555555556E-2</v>
      </c>
      <c r="E93" s="9">
        <f t="shared" si="5"/>
        <v>91</v>
      </c>
      <c r="F93" s="14">
        <v>4.0937500000000002E-2</v>
      </c>
      <c r="G93" s="9">
        <f t="shared" si="6"/>
        <v>89</v>
      </c>
      <c r="H93" s="28">
        <v>1.224537037037037E-2</v>
      </c>
      <c r="I93" s="9">
        <f t="shared" si="7"/>
        <v>86</v>
      </c>
      <c r="J93" s="3">
        <v>2014</v>
      </c>
      <c r="K93" s="26">
        <v>9</v>
      </c>
      <c r="L93" s="1">
        <v>12</v>
      </c>
      <c r="N93" s="27"/>
    </row>
    <row r="94" spans="1:14" x14ac:dyDescent="0.25">
      <c r="A94" s="6">
        <f t="shared" si="4"/>
        <v>89</v>
      </c>
      <c r="B94" s="1" t="s">
        <v>14</v>
      </c>
      <c r="C94" s="7">
        <v>6.6435185185185208E-2</v>
      </c>
      <c r="D94" s="28">
        <v>9.9421296296295925E-3</v>
      </c>
      <c r="E94" s="9">
        <f t="shared" si="5"/>
        <v>83</v>
      </c>
      <c r="F94" s="14">
        <v>4.3067129629629664E-2</v>
      </c>
      <c r="G94" s="9">
        <f t="shared" si="6"/>
        <v>90</v>
      </c>
      <c r="H94" s="28">
        <v>1.2476851851851878E-2</v>
      </c>
      <c r="I94" s="9">
        <f t="shared" si="7"/>
        <v>87</v>
      </c>
      <c r="J94" s="3">
        <v>2006</v>
      </c>
      <c r="L94" s="1">
        <v>12</v>
      </c>
      <c r="N94" s="27"/>
    </row>
    <row r="95" spans="1:14" x14ac:dyDescent="0.25">
      <c r="A95" s="6">
        <f t="shared" si="4"/>
        <v>90</v>
      </c>
      <c r="B95" s="1" t="s">
        <v>53</v>
      </c>
      <c r="C95" s="23">
        <v>6.7499999999999893E-2</v>
      </c>
      <c r="D95" s="28">
        <v>1.2187499999999907E-2</v>
      </c>
      <c r="E95" s="9">
        <f t="shared" si="5"/>
        <v>92</v>
      </c>
      <c r="F95" s="14">
        <v>4.0810185185185199E-2</v>
      </c>
      <c r="G95" s="9">
        <f t="shared" si="6"/>
        <v>88</v>
      </c>
      <c r="H95" s="28">
        <v>1.4212962962962927E-2</v>
      </c>
      <c r="I95" s="9">
        <f t="shared" si="7"/>
        <v>92</v>
      </c>
      <c r="J95" s="3">
        <v>2013</v>
      </c>
      <c r="K95" s="22">
        <v>14</v>
      </c>
      <c r="L95" s="1">
        <v>12</v>
      </c>
      <c r="N95" s="27"/>
    </row>
    <row r="96" spans="1:14" x14ac:dyDescent="0.25">
      <c r="A96" s="6">
        <f t="shared" si="4"/>
        <v>91</v>
      </c>
      <c r="B96" s="24" t="s">
        <v>69</v>
      </c>
      <c r="C96" s="14">
        <v>6.7662037037037034E-2</v>
      </c>
      <c r="D96" s="28">
        <v>1.0393518518518519E-2</v>
      </c>
      <c r="E96" s="9">
        <f t="shared" si="5"/>
        <v>87</v>
      </c>
      <c r="F96" s="14">
        <v>4.431712962962963E-2</v>
      </c>
      <c r="G96" s="9">
        <f t="shared" si="6"/>
        <v>91</v>
      </c>
      <c r="H96" s="28">
        <v>1.2581018518518519E-2</v>
      </c>
      <c r="I96" s="9">
        <f t="shared" si="7"/>
        <v>90</v>
      </c>
      <c r="J96" s="3">
        <v>2015</v>
      </c>
      <c r="K96" s="26">
        <v>10</v>
      </c>
      <c r="L96" s="1">
        <v>12</v>
      </c>
      <c r="N96" s="27"/>
    </row>
    <row r="97" spans="1:14" x14ac:dyDescent="0.25">
      <c r="A97" s="6">
        <f t="shared" si="4"/>
        <v>92</v>
      </c>
      <c r="B97" s="1" t="s">
        <v>56</v>
      </c>
      <c r="C97" s="23">
        <v>7.608796296296283E-2</v>
      </c>
      <c r="D97" s="28">
        <v>1.1967592592592502E-2</v>
      </c>
      <c r="E97" s="9">
        <f t="shared" si="5"/>
        <v>90</v>
      </c>
      <c r="F97" s="14">
        <v>5.150462962962965E-2</v>
      </c>
      <c r="G97" s="9">
        <f t="shared" si="6"/>
        <v>92</v>
      </c>
      <c r="H97" s="28">
        <v>1.2534722222222183E-2</v>
      </c>
      <c r="I97" s="9">
        <f t="shared" si="7"/>
        <v>88</v>
      </c>
      <c r="J97" s="3">
        <v>2013</v>
      </c>
      <c r="K97" s="22">
        <v>15</v>
      </c>
      <c r="L97" s="1">
        <v>12</v>
      </c>
      <c r="N97" s="27"/>
    </row>
    <row r="98" spans="1:14" x14ac:dyDescent="0.25">
      <c r="A98" s="6">
        <v>93</v>
      </c>
      <c r="B98" s="24" t="s">
        <v>58</v>
      </c>
      <c r="C98" s="14">
        <v>6.5729166666666672E-2</v>
      </c>
      <c r="D98" s="28">
        <v>1.2094907407407408E-2</v>
      </c>
      <c r="E98" s="9"/>
      <c r="F98" s="14">
        <v>3.9768518518518516E-2</v>
      </c>
      <c r="G98" s="25"/>
      <c r="H98" s="28">
        <v>1.275462962962963E-2</v>
      </c>
      <c r="I98" s="9"/>
      <c r="J98" s="3">
        <v>2014</v>
      </c>
      <c r="K98" s="26">
        <v>10</v>
      </c>
      <c r="L98" s="1">
        <v>9</v>
      </c>
      <c r="N98" s="27"/>
    </row>
    <row r="99" spans="1:14" x14ac:dyDescent="0.25">
      <c r="A99" s="6">
        <v>94</v>
      </c>
      <c r="B99" s="24" t="s">
        <v>58</v>
      </c>
      <c r="C99" s="14">
        <v>5.6111111111111112E-2</v>
      </c>
      <c r="D99" s="28">
        <v>1.1493055555555555E-2</v>
      </c>
      <c r="E99" s="9"/>
      <c r="F99" s="14">
        <v>3.0636574074074076E-2</v>
      </c>
      <c r="G99" s="2"/>
      <c r="H99" s="28">
        <v>1.324074074074074E-2</v>
      </c>
      <c r="I99" s="9"/>
      <c r="J99" s="3">
        <v>2015</v>
      </c>
      <c r="K99" s="26">
        <v>11</v>
      </c>
      <c r="L99" s="1">
        <v>8</v>
      </c>
      <c r="N99" s="27"/>
    </row>
    <row r="100" spans="1:14" ht="15.75" customHeight="1" x14ac:dyDescent="0.25">
      <c r="A100" s="6"/>
      <c r="B100" s="1" t="s">
        <v>38</v>
      </c>
      <c r="C100" s="15" t="s">
        <v>40</v>
      </c>
      <c r="D100" s="28">
        <v>1.0474537037037046E-2</v>
      </c>
      <c r="E100" s="9"/>
      <c r="F100" s="16" t="s">
        <v>42</v>
      </c>
      <c r="G100" s="9"/>
      <c r="H100" s="28">
        <v>1.0879629629629628E-2</v>
      </c>
      <c r="I100" s="9"/>
      <c r="J100" s="3">
        <v>2006</v>
      </c>
      <c r="L100" s="1">
        <v>9</v>
      </c>
      <c r="N100" s="27"/>
    </row>
    <row r="101" spans="1:14" ht="15.75" customHeight="1" x14ac:dyDescent="0.25">
      <c r="A101" s="6"/>
      <c r="B101" s="10" t="s">
        <v>10</v>
      </c>
      <c r="C101" s="11" t="s">
        <v>15</v>
      </c>
      <c r="D101" s="29">
        <v>9.4097222222222499E-3</v>
      </c>
      <c r="E101" s="9"/>
      <c r="F101" s="12"/>
      <c r="G101" s="6"/>
      <c r="H101" s="12"/>
      <c r="I101" s="6"/>
      <c r="J101" s="13">
        <v>2011</v>
      </c>
      <c r="N101" s="27"/>
    </row>
    <row r="102" spans="1:14" ht="15.75" customHeight="1" x14ac:dyDescent="0.25">
      <c r="A102" s="6"/>
      <c r="B102" s="1" t="s">
        <v>30</v>
      </c>
      <c r="C102" s="11" t="s">
        <v>15</v>
      </c>
      <c r="D102" s="28">
        <v>8.4490740740741366E-3</v>
      </c>
      <c r="E102" s="9"/>
      <c r="F102" s="14"/>
      <c r="G102" s="9"/>
      <c r="H102" s="8"/>
      <c r="I102" s="9"/>
      <c r="J102" s="3">
        <v>2010</v>
      </c>
      <c r="N102" s="27"/>
    </row>
    <row r="103" spans="1:14" ht="15.75" customHeight="1" x14ac:dyDescent="0.25">
      <c r="A103" s="6"/>
      <c r="B103" s="1" t="s">
        <v>35</v>
      </c>
      <c r="C103" s="7" t="s">
        <v>15</v>
      </c>
      <c r="D103" s="28">
        <v>8.4490740740741366E-3</v>
      </c>
      <c r="E103" s="9"/>
      <c r="F103" s="17"/>
      <c r="G103" s="9"/>
      <c r="H103" s="8"/>
      <c r="I103" s="9"/>
      <c r="J103" s="3">
        <v>2006</v>
      </c>
      <c r="N103" s="27"/>
    </row>
    <row r="104" spans="1:14" ht="15.75" customHeight="1" x14ac:dyDescent="0.25">
      <c r="A104" s="6"/>
      <c r="B104" s="1" t="s">
        <v>39</v>
      </c>
      <c r="C104" s="7" t="s">
        <v>15</v>
      </c>
      <c r="D104" s="28">
        <v>1.1689814814814792E-2</v>
      </c>
      <c r="E104" s="9"/>
      <c r="F104" s="17"/>
      <c r="G104" s="9"/>
      <c r="H104" s="8"/>
      <c r="I104" s="9"/>
      <c r="J104" s="3">
        <v>2006</v>
      </c>
      <c r="N104" s="27"/>
    </row>
  </sheetData>
  <sheetProtection selectLockedCells="1" selectUnlockedCells="1"/>
  <sortState ref="A6:N99">
    <sortCondition descending="1" ref="L6:L99"/>
    <sortCondition ref="C6:C99"/>
  </sortState>
  <mergeCells count="5">
    <mergeCell ref="A3:I3"/>
    <mergeCell ref="D5:E5"/>
    <mergeCell ref="F5:G5"/>
    <mergeCell ref="H5:I5"/>
    <mergeCell ref="A1:J1"/>
  </mergeCells>
  <printOptions horizontalCentered="1"/>
  <pageMargins left="0.39374999999999999" right="0.39374999999999999" top="0.67986111111111114" bottom="0.39374999999999999" header="0.51180555555555551" footer="0.51180555555555551"/>
  <pageSetup paperSize="9" firstPageNumber="0" orientation="landscape" horizontalDpi="300" verticalDpi="300" r:id="rId1"/>
  <headerFooter alignWithMargins="0"/>
  <ignoredErrors>
    <ignoredError sqref="G1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="85" zoomScaleNormal="85" workbookViewId="0">
      <selection activeCell="A4" sqref="A4"/>
    </sheetView>
  </sheetViews>
  <sheetFormatPr baseColWidth="10" defaultRowHeight="15.75" x14ac:dyDescent="0.25"/>
  <cols>
    <col min="1" max="1" width="28.42578125" style="1" bestFit="1" customWidth="1"/>
    <col min="2" max="5" width="11.42578125" style="3" customWidth="1"/>
    <col min="6" max="6" width="11.42578125" style="1" customWidth="1"/>
    <col min="7" max="7" width="11.42578125" style="3" customWidth="1"/>
    <col min="8" max="13" width="11.42578125" style="3"/>
    <col min="14" max="16384" width="11.42578125" style="1"/>
  </cols>
  <sheetData>
    <row r="1" spans="1:13" ht="30" customHeight="1" x14ac:dyDescent="0.35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M1" s="1"/>
    </row>
    <row r="2" spans="1:13" x14ac:dyDescent="0.25">
      <c r="A2" s="2"/>
      <c r="B2" s="2"/>
      <c r="C2" s="2"/>
      <c r="D2" s="2"/>
      <c r="E2" s="2"/>
      <c r="F2" s="2"/>
    </row>
    <row r="3" spans="1:13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M3" s="1"/>
    </row>
    <row r="4" spans="1:13" x14ac:dyDescent="0.25">
      <c r="A4" s="3"/>
    </row>
    <row r="5" spans="1:13" x14ac:dyDescent="0.25">
      <c r="A5" s="5" t="s">
        <v>0</v>
      </c>
      <c r="B5" s="4" t="s">
        <v>43</v>
      </c>
      <c r="C5" s="4">
        <v>2015</v>
      </c>
      <c r="D5" s="4">
        <v>2014</v>
      </c>
      <c r="E5" s="4">
        <v>2013</v>
      </c>
      <c r="F5" s="3">
        <v>2012</v>
      </c>
      <c r="G5" s="3">
        <v>2011</v>
      </c>
      <c r="H5" s="3">
        <v>2010</v>
      </c>
      <c r="I5" s="3">
        <v>2009</v>
      </c>
      <c r="J5" s="3">
        <v>2008</v>
      </c>
      <c r="K5" s="3">
        <v>2006</v>
      </c>
      <c r="L5" s="3">
        <v>2001</v>
      </c>
      <c r="M5" s="3">
        <v>2000</v>
      </c>
    </row>
    <row r="6" spans="1:13" x14ac:dyDescent="0.25">
      <c r="A6" s="1" t="s">
        <v>9</v>
      </c>
      <c r="B6" s="3">
        <f>SUM(C6:M6)</f>
        <v>11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</row>
    <row r="7" spans="1:13" x14ac:dyDescent="0.25">
      <c r="A7" s="1" t="s">
        <v>24</v>
      </c>
      <c r="B7" s="3">
        <f>SUM(C7:M7)</f>
        <v>8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</row>
    <row r="8" spans="1:13" x14ac:dyDescent="0.25">
      <c r="A8" s="1" t="s">
        <v>14</v>
      </c>
      <c r="B8" s="3">
        <f>SUM(C8:M8)</f>
        <v>7.01</v>
      </c>
      <c r="C8" s="3">
        <v>1</v>
      </c>
      <c r="D8" s="3">
        <v>0.01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K8" s="3">
        <v>1</v>
      </c>
    </row>
    <row r="9" spans="1:13" x14ac:dyDescent="0.25">
      <c r="A9" s="1" t="s">
        <v>11</v>
      </c>
      <c r="B9" s="3">
        <f>SUM(C9:M9)</f>
        <v>7</v>
      </c>
      <c r="C9" s="3">
        <v>1</v>
      </c>
      <c r="E9" s="3">
        <v>1</v>
      </c>
      <c r="F9" s="3">
        <v>1</v>
      </c>
      <c r="G9" s="3">
        <v>1</v>
      </c>
      <c r="I9" s="3">
        <v>1</v>
      </c>
      <c r="J9" s="3">
        <v>1</v>
      </c>
      <c r="K9" s="3">
        <v>1</v>
      </c>
    </row>
    <row r="10" spans="1:13" x14ac:dyDescent="0.25">
      <c r="A10" s="1" t="s">
        <v>31</v>
      </c>
      <c r="B10" s="3">
        <f>SUM(C10:M10)</f>
        <v>6</v>
      </c>
      <c r="E10" s="3">
        <v>1</v>
      </c>
      <c r="F10" s="3"/>
      <c r="H10" s="3">
        <v>1</v>
      </c>
      <c r="I10" s="3">
        <v>1</v>
      </c>
      <c r="J10" s="3">
        <v>1</v>
      </c>
      <c r="K10" s="3">
        <v>1</v>
      </c>
      <c r="M10" s="3">
        <v>1</v>
      </c>
    </row>
    <row r="11" spans="1:13" x14ac:dyDescent="0.25">
      <c r="A11" s="1" t="s">
        <v>32</v>
      </c>
      <c r="B11" s="3">
        <f>SUM(C11:M11)</f>
        <v>5</v>
      </c>
      <c r="D11" s="3">
        <v>1</v>
      </c>
      <c r="E11" s="3">
        <v>1</v>
      </c>
      <c r="F11" s="3"/>
      <c r="G11" s="3">
        <v>1</v>
      </c>
      <c r="I11" s="3">
        <v>1</v>
      </c>
      <c r="J11" s="3">
        <v>1</v>
      </c>
    </row>
    <row r="12" spans="1:13" x14ac:dyDescent="0.25">
      <c r="A12" s="1" t="s">
        <v>29</v>
      </c>
      <c r="B12" s="3">
        <f>SUM(C12:M12)</f>
        <v>5</v>
      </c>
      <c r="D12" s="3">
        <v>1</v>
      </c>
      <c r="E12" s="3">
        <v>1</v>
      </c>
      <c r="F12" s="3"/>
      <c r="H12" s="3">
        <v>1</v>
      </c>
      <c r="L12" s="3">
        <v>1</v>
      </c>
      <c r="M12" s="3">
        <v>1</v>
      </c>
    </row>
    <row r="13" spans="1:13" x14ac:dyDescent="0.25">
      <c r="A13" s="1" t="s">
        <v>12</v>
      </c>
      <c r="B13" s="3">
        <f>SUM(C13:M13)</f>
        <v>5</v>
      </c>
      <c r="D13" s="3">
        <v>1</v>
      </c>
      <c r="F13" s="3">
        <v>1</v>
      </c>
      <c r="G13" s="3">
        <v>1</v>
      </c>
      <c r="H13" s="3">
        <v>1</v>
      </c>
      <c r="I13" s="3">
        <v>1</v>
      </c>
    </row>
    <row r="14" spans="1:13" x14ac:dyDescent="0.25">
      <c r="A14" s="1" t="s">
        <v>10</v>
      </c>
      <c r="B14" s="3">
        <f>SUM(C14:M14)</f>
        <v>5</v>
      </c>
      <c r="E14" s="3">
        <v>1</v>
      </c>
      <c r="F14" s="3">
        <v>1</v>
      </c>
      <c r="G14" s="3">
        <v>1</v>
      </c>
      <c r="H14" s="3">
        <v>1</v>
      </c>
      <c r="K14" s="3">
        <v>1</v>
      </c>
    </row>
    <row r="15" spans="1:13" x14ac:dyDescent="0.25">
      <c r="A15" s="1" t="s">
        <v>7</v>
      </c>
      <c r="B15" s="3">
        <f>SUM(C15:M15)</f>
        <v>4</v>
      </c>
      <c r="D15" s="3">
        <v>1</v>
      </c>
      <c r="E15" s="3">
        <v>1</v>
      </c>
      <c r="F15" s="3">
        <v>1</v>
      </c>
      <c r="G15" s="3">
        <v>1</v>
      </c>
    </row>
    <row r="16" spans="1:13" x14ac:dyDescent="0.25">
      <c r="A16" s="1" t="s">
        <v>23</v>
      </c>
      <c r="B16" s="3">
        <f>SUM(C16:M16)</f>
        <v>4</v>
      </c>
      <c r="F16" s="3"/>
      <c r="G16" s="3">
        <v>1</v>
      </c>
      <c r="H16" s="3">
        <v>1</v>
      </c>
      <c r="I16" s="3">
        <v>1</v>
      </c>
      <c r="J16" s="3">
        <v>1</v>
      </c>
    </row>
    <row r="17" spans="1:13" x14ac:dyDescent="0.25">
      <c r="A17" s="1" t="s">
        <v>58</v>
      </c>
      <c r="B17" s="3">
        <f>SUM(C17:M17)</f>
        <v>2</v>
      </c>
      <c r="C17" s="3">
        <v>1</v>
      </c>
      <c r="D17" s="3">
        <v>1</v>
      </c>
      <c r="F17" s="3"/>
    </row>
    <row r="18" spans="1:13" x14ac:dyDescent="0.25">
      <c r="A18" s="1" t="s">
        <v>57</v>
      </c>
      <c r="B18" s="3">
        <f>SUM(C18:M18)</f>
        <v>2</v>
      </c>
      <c r="C18" s="3">
        <v>1</v>
      </c>
      <c r="D18" s="3">
        <v>1</v>
      </c>
      <c r="F18" s="3"/>
    </row>
    <row r="19" spans="1:13" x14ac:dyDescent="0.25">
      <c r="A19" s="1" t="s">
        <v>13</v>
      </c>
      <c r="B19" s="3">
        <f>SUM(C19:M19)</f>
        <v>2</v>
      </c>
      <c r="E19" s="3">
        <v>1</v>
      </c>
      <c r="F19" s="3">
        <v>1</v>
      </c>
    </row>
    <row r="20" spans="1:13" x14ac:dyDescent="0.25">
      <c r="A20" s="18" t="s">
        <v>51</v>
      </c>
      <c r="B20" s="3">
        <f>SUM(C20:M20)</f>
        <v>2</v>
      </c>
      <c r="E20" s="3">
        <v>1</v>
      </c>
      <c r="F20" s="3">
        <v>1</v>
      </c>
    </row>
    <row r="21" spans="1:13" x14ac:dyDescent="0.25">
      <c r="A21" s="1" t="s">
        <v>8</v>
      </c>
      <c r="B21" s="3">
        <f>SUM(C21:M21)</f>
        <v>2</v>
      </c>
      <c r="F21" s="3">
        <v>1</v>
      </c>
      <c r="H21" s="3">
        <v>1</v>
      </c>
    </row>
    <row r="22" spans="1:13" x14ac:dyDescent="0.25">
      <c r="A22" s="1" t="s">
        <v>27</v>
      </c>
      <c r="B22" s="3">
        <f>SUM(C22:M22)</f>
        <v>2</v>
      </c>
      <c r="F22" s="3"/>
      <c r="G22" s="3">
        <v>1</v>
      </c>
      <c r="H22" s="3">
        <v>1</v>
      </c>
    </row>
    <row r="23" spans="1:13" x14ac:dyDescent="0.25">
      <c r="A23" s="1" t="s">
        <v>26</v>
      </c>
      <c r="B23" s="3">
        <f>SUM(C23:M23)</f>
        <v>2</v>
      </c>
      <c r="F23" s="3"/>
      <c r="G23" s="3">
        <v>1</v>
      </c>
      <c r="H23" s="3">
        <v>1</v>
      </c>
    </row>
    <row r="24" spans="1:13" x14ac:dyDescent="0.25">
      <c r="A24" s="1" t="s">
        <v>28</v>
      </c>
      <c r="B24" s="3">
        <f>SUM(C24:M24)</f>
        <v>2</v>
      </c>
      <c r="F24" s="3"/>
      <c r="H24" s="3">
        <v>1</v>
      </c>
      <c r="I24" s="3">
        <v>1</v>
      </c>
    </row>
    <row r="25" spans="1:13" x14ac:dyDescent="0.25">
      <c r="A25" s="1" t="s">
        <v>45</v>
      </c>
      <c r="B25" s="3">
        <f>SUM(C25:M25)</f>
        <v>2</v>
      </c>
      <c r="F25" s="3"/>
      <c r="L25" s="3">
        <v>1</v>
      </c>
      <c r="M25" s="3">
        <v>1</v>
      </c>
    </row>
    <row r="26" spans="1:13" x14ac:dyDescent="0.25">
      <c r="A26" s="1" t="s">
        <v>60</v>
      </c>
      <c r="B26" s="3">
        <f>SUM(C26:M26)</f>
        <v>1.01</v>
      </c>
      <c r="C26" s="3">
        <v>1</v>
      </c>
      <c r="D26" s="3">
        <v>0.01</v>
      </c>
      <c r="F26" s="3"/>
    </row>
    <row r="27" spans="1:13" x14ac:dyDescent="0.25">
      <c r="A27" s="1" t="s">
        <v>69</v>
      </c>
      <c r="B27" s="3">
        <f>SUM(C27:M27)</f>
        <v>1</v>
      </c>
      <c r="C27" s="3">
        <v>1</v>
      </c>
      <c r="F27" s="3"/>
    </row>
    <row r="28" spans="1:13" x14ac:dyDescent="0.25">
      <c r="A28" s="1" t="s">
        <v>70</v>
      </c>
      <c r="B28" s="3">
        <f>SUM(C28:M28)</f>
        <v>1</v>
      </c>
      <c r="C28" s="3">
        <v>1</v>
      </c>
      <c r="F28" s="3"/>
    </row>
    <row r="29" spans="1:13" x14ac:dyDescent="0.25">
      <c r="A29" s="1" t="s">
        <v>71</v>
      </c>
      <c r="B29" s="3">
        <f>SUM(C29:M29)</f>
        <v>1</v>
      </c>
      <c r="C29" s="3">
        <v>1</v>
      </c>
      <c r="F29" s="3"/>
    </row>
    <row r="30" spans="1:13" x14ac:dyDescent="0.25">
      <c r="A30" s="1" t="s">
        <v>72</v>
      </c>
      <c r="B30" s="3">
        <f>SUM(C30:M30)</f>
        <v>1</v>
      </c>
      <c r="C30" s="3">
        <v>1</v>
      </c>
      <c r="F30" s="3"/>
    </row>
    <row r="31" spans="1:13" x14ac:dyDescent="0.25">
      <c r="A31" s="1" t="s">
        <v>59</v>
      </c>
      <c r="B31" s="3">
        <f>SUM(C31:M31)</f>
        <v>1</v>
      </c>
      <c r="D31" s="3">
        <v>1</v>
      </c>
      <c r="F31" s="3"/>
    </row>
    <row r="32" spans="1:13" x14ac:dyDescent="0.25">
      <c r="A32" s="18" t="s">
        <v>54</v>
      </c>
      <c r="B32" s="3">
        <f>SUM(C32:M32)</f>
        <v>1</v>
      </c>
      <c r="D32" s="3">
        <v>1</v>
      </c>
      <c r="F32" s="3"/>
    </row>
    <row r="33" spans="1:13" x14ac:dyDescent="0.25">
      <c r="A33" s="18" t="s">
        <v>55</v>
      </c>
      <c r="B33" s="3">
        <f>SUM(C33:M33)</f>
        <v>1</v>
      </c>
      <c r="E33" s="3">
        <v>1</v>
      </c>
      <c r="F33" s="3"/>
    </row>
    <row r="34" spans="1:13" x14ac:dyDescent="0.25">
      <c r="A34" s="1" t="s">
        <v>52</v>
      </c>
      <c r="B34" s="3">
        <f>SUM(C34:M34)</f>
        <v>1</v>
      </c>
      <c r="E34" s="3">
        <v>1</v>
      </c>
      <c r="F34" s="3"/>
    </row>
    <row r="35" spans="1:13" x14ac:dyDescent="0.25">
      <c r="A35" s="1" t="s">
        <v>53</v>
      </c>
      <c r="B35" s="3">
        <f>SUM(C35:M35)</f>
        <v>1</v>
      </c>
      <c r="E35" s="3">
        <v>1</v>
      </c>
      <c r="F35" s="3"/>
    </row>
    <row r="36" spans="1:13" x14ac:dyDescent="0.25">
      <c r="A36" s="18" t="s">
        <v>56</v>
      </c>
      <c r="B36" s="3">
        <f>SUM(C36:M36)</f>
        <v>1</v>
      </c>
      <c r="E36" s="3">
        <v>1</v>
      </c>
    </row>
    <row r="37" spans="1:13" x14ac:dyDescent="0.25">
      <c r="A37" s="1" t="s">
        <v>16</v>
      </c>
      <c r="B37" s="3">
        <f>SUM(C37:M37)</f>
        <v>1</v>
      </c>
      <c r="F37" s="3"/>
      <c r="G37" s="3">
        <v>1</v>
      </c>
    </row>
    <row r="38" spans="1:13" x14ac:dyDescent="0.25">
      <c r="A38" s="1" t="s">
        <v>21</v>
      </c>
      <c r="B38" s="3">
        <f>SUM(C38:M38)</f>
        <v>1</v>
      </c>
      <c r="F38" s="3"/>
      <c r="G38" s="3">
        <v>1</v>
      </c>
    </row>
    <row r="39" spans="1:13" x14ac:dyDescent="0.25">
      <c r="A39" s="1" t="s">
        <v>20</v>
      </c>
      <c r="B39" s="3">
        <f>SUM(C39:M39)</f>
        <v>1</v>
      </c>
      <c r="F39" s="3"/>
      <c r="G39" s="3">
        <v>1</v>
      </c>
    </row>
    <row r="40" spans="1:13" x14ac:dyDescent="0.25">
      <c r="A40" s="1" t="s">
        <v>25</v>
      </c>
      <c r="B40" s="3">
        <f>SUM(C40:M40)</f>
        <v>1</v>
      </c>
      <c r="F40" s="3"/>
      <c r="G40" s="3">
        <v>1</v>
      </c>
    </row>
    <row r="41" spans="1:13" x14ac:dyDescent="0.25">
      <c r="A41" s="18" t="s">
        <v>22</v>
      </c>
      <c r="B41" s="3">
        <f>SUM(C41:M41)</f>
        <v>1</v>
      </c>
      <c r="F41" s="3"/>
      <c r="G41" s="3">
        <v>1</v>
      </c>
    </row>
    <row r="42" spans="1:13" x14ac:dyDescent="0.25">
      <c r="A42" s="1" t="s">
        <v>33</v>
      </c>
      <c r="B42" s="3">
        <f>SUM(C42:M42)</f>
        <v>1</v>
      </c>
      <c r="F42" s="3"/>
      <c r="I42" s="3">
        <v>1</v>
      </c>
    </row>
    <row r="43" spans="1:13" x14ac:dyDescent="0.25">
      <c r="A43" s="1" t="s">
        <v>49</v>
      </c>
      <c r="B43" s="3">
        <f>SUM(C43:M43)</f>
        <v>1</v>
      </c>
      <c r="F43" s="3"/>
      <c r="L43" s="3">
        <v>1</v>
      </c>
    </row>
    <row r="44" spans="1:13" x14ac:dyDescent="0.25">
      <c r="A44" s="1" t="s">
        <v>48</v>
      </c>
      <c r="B44" s="3">
        <f>SUM(C44:M44)</f>
        <v>1</v>
      </c>
      <c r="F44" s="3"/>
      <c r="L44" s="3">
        <v>1</v>
      </c>
    </row>
    <row r="45" spans="1:13" x14ac:dyDescent="0.25">
      <c r="A45" s="1" t="s">
        <v>44</v>
      </c>
      <c r="B45" s="3">
        <f>SUM(C45:M45)</f>
        <v>1</v>
      </c>
      <c r="F45" s="3"/>
      <c r="M45" s="3">
        <v>1</v>
      </c>
    </row>
    <row r="46" spans="1:13" x14ac:dyDescent="0.25">
      <c r="A46" s="1" t="s">
        <v>46</v>
      </c>
      <c r="B46" s="3">
        <f>SUM(C46:M46)</f>
        <v>1</v>
      </c>
      <c r="F46" s="3"/>
      <c r="M46" s="3">
        <v>1</v>
      </c>
    </row>
    <row r="47" spans="1:13" x14ac:dyDescent="0.25">
      <c r="A47" s="1" t="s">
        <v>50</v>
      </c>
      <c r="B47" s="3">
        <f>SUM(C47:M47)</f>
        <v>1</v>
      </c>
      <c r="F47" s="3"/>
      <c r="M47" s="3">
        <v>1</v>
      </c>
    </row>
    <row r="48" spans="1:13" x14ac:dyDescent="0.25">
      <c r="A48" s="1" t="s">
        <v>47</v>
      </c>
      <c r="B48" s="3">
        <f>SUM(C48:M48)</f>
        <v>1</v>
      </c>
      <c r="F48" s="3"/>
      <c r="M48" s="3">
        <v>1</v>
      </c>
    </row>
    <row r="49" spans="1:13" x14ac:dyDescent="0.25">
      <c r="A49" s="1" t="s">
        <v>35</v>
      </c>
      <c r="B49" s="3">
        <f>SUM(C49:M49)</f>
        <v>1</v>
      </c>
      <c r="F49" s="3"/>
      <c r="K49" s="3">
        <v>1</v>
      </c>
    </row>
    <row r="50" spans="1:13" x14ac:dyDescent="0.25">
      <c r="A50" s="1" t="s">
        <v>38</v>
      </c>
      <c r="B50" s="3">
        <f>SUM(C50:M50)</f>
        <v>1</v>
      </c>
      <c r="F50" s="3"/>
      <c r="K50" s="3">
        <v>1</v>
      </c>
    </row>
    <row r="51" spans="1:13" x14ac:dyDescent="0.25">
      <c r="A51" s="1" t="s">
        <v>36</v>
      </c>
      <c r="B51" s="3">
        <f>SUM(C51:M51)</f>
        <v>1</v>
      </c>
      <c r="F51" s="3"/>
      <c r="K51" s="3">
        <v>1</v>
      </c>
    </row>
    <row r="52" spans="1:13" x14ac:dyDescent="0.25">
      <c r="A52" s="1" t="s">
        <v>39</v>
      </c>
      <c r="B52" s="3">
        <f>SUM(C52:M52)</f>
        <v>1</v>
      </c>
      <c r="F52" s="3"/>
      <c r="K52" s="3">
        <v>1</v>
      </c>
    </row>
    <row r="53" spans="1:13" x14ac:dyDescent="0.25">
      <c r="A53" s="1" t="s">
        <v>63</v>
      </c>
      <c r="B53" s="3">
        <f>SUM(C53:M53)</f>
        <v>0.02</v>
      </c>
      <c r="E53" s="3">
        <v>0.01</v>
      </c>
      <c r="F53" s="3">
        <v>0.01</v>
      </c>
    </row>
    <row r="54" spans="1:13" x14ac:dyDescent="0.25">
      <c r="A54" s="1" t="s">
        <v>64</v>
      </c>
      <c r="B54" s="3">
        <f>SUM(C54:M54)</f>
        <v>0.02</v>
      </c>
      <c r="E54" s="3">
        <v>0.01</v>
      </c>
      <c r="F54" s="3">
        <v>0.01</v>
      </c>
    </row>
    <row r="55" spans="1:13" x14ac:dyDescent="0.25">
      <c r="A55" s="1" t="s">
        <v>61</v>
      </c>
      <c r="B55" s="3">
        <f>SUM(C55:M55)</f>
        <v>0.01</v>
      </c>
      <c r="D55" s="1"/>
      <c r="E55" s="3">
        <v>0.01</v>
      </c>
      <c r="F55" s="3"/>
    </row>
    <row r="56" spans="1:13" x14ac:dyDescent="0.25">
      <c r="A56" s="1" t="s">
        <v>62</v>
      </c>
      <c r="B56" s="3">
        <f>SUM(C56:M56)</f>
        <v>0.01</v>
      </c>
      <c r="D56" s="1"/>
      <c r="E56" s="3">
        <v>0.01</v>
      </c>
      <c r="F56" s="3"/>
    </row>
    <row r="57" spans="1:13" x14ac:dyDescent="0.25">
      <c r="A57" s="1" t="s">
        <v>66</v>
      </c>
      <c r="B57" s="3">
        <f>SUM(C57:M57)</f>
        <v>0.01</v>
      </c>
      <c r="E57" s="3">
        <v>0.01</v>
      </c>
      <c r="F57" s="3"/>
    </row>
    <row r="58" spans="1:13" x14ac:dyDescent="0.25">
      <c r="A58" s="1" t="s">
        <v>67</v>
      </c>
      <c r="B58" s="3">
        <f>SUM(C58:M58)</f>
        <v>0.01</v>
      </c>
      <c r="E58" s="3">
        <v>0.01</v>
      </c>
      <c r="F58" s="3"/>
    </row>
    <row r="59" spans="1:13" x14ac:dyDescent="0.25">
      <c r="A59" s="1" t="s">
        <v>65</v>
      </c>
      <c r="B59" s="3">
        <f>SUM(C59:M59)</f>
        <v>0.01</v>
      </c>
      <c r="F59" s="3"/>
      <c r="G59" s="3">
        <v>0.01</v>
      </c>
    </row>
    <row r="60" spans="1:13" x14ac:dyDescent="0.25">
      <c r="A60" s="1" t="s">
        <v>68</v>
      </c>
      <c r="B60" s="9">
        <f>SUM(B6:B59)</f>
        <v>112.11000000000001</v>
      </c>
      <c r="C60" s="9">
        <f t="shared" ref="C60:M60" si="0">SUM(C6:C59)</f>
        <v>11</v>
      </c>
      <c r="D60" s="9">
        <f t="shared" si="0"/>
        <v>10.02</v>
      </c>
      <c r="E60" s="9">
        <f t="shared" si="0"/>
        <v>15.059999999999999</v>
      </c>
      <c r="F60" s="9">
        <f t="shared" si="0"/>
        <v>10.02</v>
      </c>
      <c r="G60" s="9">
        <f t="shared" si="0"/>
        <v>16.010000000000002</v>
      </c>
      <c r="H60" s="9">
        <f t="shared" si="0"/>
        <v>12</v>
      </c>
      <c r="I60" s="9">
        <f t="shared" si="0"/>
        <v>10</v>
      </c>
      <c r="J60" s="9">
        <f t="shared" si="0"/>
        <v>6</v>
      </c>
      <c r="K60" s="9">
        <f t="shared" si="0"/>
        <v>9</v>
      </c>
      <c r="L60" s="9">
        <f t="shared" si="0"/>
        <v>5</v>
      </c>
      <c r="M60" s="9">
        <f t="shared" si="0"/>
        <v>8</v>
      </c>
    </row>
  </sheetData>
  <sortState ref="A6:M59">
    <sortCondition descending="1" ref="B6:B59"/>
    <sortCondition descending="1" ref="C6:C59"/>
    <sortCondition descending="1" ref="D6:D59"/>
    <sortCondition descending="1" ref="E6:E59"/>
    <sortCondition descending="1" ref="F6:F59"/>
    <sortCondition descending="1" ref="G6:G59"/>
    <sortCondition descending="1" ref="H6:H59"/>
    <sortCondition descending="1" ref="I6:I59"/>
    <sortCondition descending="1" ref="J6:J59"/>
    <sortCondition descending="1" ref="L6:L59"/>
    <sortCondition descending="1" ref="M6:M59"/>
  </sortState>
  <mergeCells count="2">
    <mergeCell ref="A1:K1"/>
    <mergeCell ref="A3:K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Bestenliste</vt:lpstr>
      <vt:lpstr>Teilnehmerstatistik</vt:lpstr>
      <vt:lpstr>Bestenliste!Druckbereich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Gössl - SESA108359</dc:creator>
  <cp:lastModifiedBy>Paul Richter</cp:lastModifiedBy>
  <dcterms:created xsi:type="dcterms:W3CDTF">2013-10-15T10:05:31Z</dcterms:created>
  <dcterms:modified xsi:type="dcterms:W3CDTF">2015-10-17T23:18:13Z</dcterms:modified>
</cp:coreProperties>
</file>