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 3.TTM" sheetId="1" r:id="rId1"/>
    <sheet name="Starterliste" sheetId="2" r:id="rId2"/>
  </sheets>
  <definedNames>
    <definedName name="Excel_BuiltIn_Print_Titles" localSheetId="0">'Ergebnis 3.TTM'!$2:$6</definedName>
    <definedName name="Excel_BuiltIn_Print_Titles" localSheetId="1">'Starterliste'!$2:$6</definedName>
  </definedNames>
  <calcPr fullCalcOnLoad="1"/>
</workbook>
</file>

<file path=xl/sharedStrings.xml><?xml version="1.0" encoding="utf-8"?>
<sst xmlns="http://schemas.openxmlformats.org/spreadsheetml/2006/main" count="70" uniqueCount="38">
  <si>
    <t>3. Thayatalman Zeitfahren – Ergebnisliste</t>
  </si>
  <si>
    <t>Drosendorf a.d. Thaya – Freitag, 02.08.2019</t>
  </si>
  <si>
    <t>17,1 km – 160 Hm</t>
  </si>
  <si>
    <t>Rng</t>
  </si>
  <si>
    <t>Name</t>
  </si>
  <si>
    <t>JG</t>
  </si>
  <si>
    <t>Startzeit</t>
  </si>
  <si>
    <t>Zielzeit</t>
  </si>
  <si>
    <t>Zeit</t>
  </si>
  <si>
    <t>AK</t>
  </si>
  <si>
    <t>AK Rng</t>
  </si>
  <si>
    <t>Schnitt</t>
  </si>
  <si>
    <t>Martin Beranek</t>
  </si>
  <si>
    <t>M40</t>
  </si>
  <si>
    <t>Jürgen Lintner</t>
  </si>
  <si>
    <t>M30</t>
  </si>
  <si>
    <t>Jürgen Haiderer</t>
  </si>
  <si>
    <t>Walter Lima</t>
  </si>
  <si>
    <t>Jürgen Grubeck</t>
  </si>
  <si>
    <t>Michael Kaufmann</t>
  </si>
  <si>
    <t>Alexander Heili</t>
  </si>
  <si>
    <t>Wolfgang Zuser</t>
  </si>
  <si>
    <t>M50</t>
  </si>
  <si>
    <t>Manfred Kargl</t>
  </si>
  <si>
    <t>Stefan Fritz</t>
  </si>
  <si>
    <t>Norbert Hochrainer</t>
  </si>
  <si>
    <t>Kurt Körner</t>
  </si>
  <si>
    <t>Paul Richter</t>
  </si>
  <si>
    <t>Nadezda Polakova</t>
  </si>
  <si>
    <t>W40</t>
  </si>
  <si>
    <t>Maximilian Zuser</t>
  </si>
  <si>
    <t>Jun</t>
  </si>
  <si>
    <t>Zeitnehmung: Theresa &amp; Paolo</t>
  </si>
  <si>
    <t>2.8.2019 / Paolo</t>
  </si>
  <si>
    <t>© www.free-eagle.at</t>
  </si>
  <si>
    <t>3. Thayatalman Zeitfahren – Starterliste</t>
  </si>
  <si>
    <t>StNr</t>
  </si>
  <si>
    <t>Harald Kaufmann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</si>
</sst>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MM:SS.00"/>
  </numFmts>
  <fonts count="13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2"/>
      <color indexed="16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1" fillId="0" borderId="0" xfId="0" applyFont="1" applyAlignment="1">
      <alignment/>
    </xf>
    <xf numFmtId="164" fontId="12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workbookViewId="0" topLeftCell="A1">
      <selection activeCell="A24" sqref="A24"/>
    </sheetView>
  </sheetViews>
  <sheetFormatPr defaultColWidth="10.28125" defaultRowHeight="12.75"/>
  <cols>
    <col min="1" max="1" width="7.28125" style="1" customWidth="1"/>
    <col min="2" max="2" width="20.421875" style="1" customWidth="1"/>
    <col min="3" max="3" width="7.8515625" style="1" customWidth="1"/>
    <col min="4" max="4" width="12.28125" style="1" customWidth="1"/>
    <col min="5" max="5" width="13.28125" style="1" customWidth="1"/>
    <col min="6" max="6" width="11.57421875" style="1" customWidth="1"/>
    <col min="7" max="9" width="8.8515625" style="1" customWidth="1"/>
    <col min="10" max="11" width="11.140625" style="2" customWidth="1"/>
    <col min="12" max="16384" width="11.140625" style="1" customWidth="1"/>
  </cols>
  <sheetData>
    <row r="1" spans="2:11" s="3" customFormat="1" ht="12.75" customHeight="1">
      <c r="B1"/>
      <c r="C1"/>
      <c r="D1" s="4"/>
      <c r="H1" s="4"/>
      <c r="I1" s="4"/>
      <c r="J1" s="5"/>
      <c r="K1" s="5"/>
    </row>
    <row r="2" spans="2:11" s="3" customFormat="1" ht="24" customHeight="1">
      <c r="B2"/>
      <c r="C2"/>
      <c r="D2" s="6" t="s">
        <v>0</v>
      </c>
      <c r="H2" s="4"/>
      <c r="I2" s="4"/>
      <c r="J2" s="5"/>
      <c r="K2" s="5"/>
    </row>
    <row r="3" spans="2:4" ht="21" customHeight="1">
      <c r="B3"/>
      <c r="C3"/>
      <c r="D3" s="7" t="s">
        <v>1</v>
      </c>
    </row>
    <row r="4" spans="2:4" ht="21" customHeight="1">
      <c r="B4"/>
      <c r="C4"/>
      <c r="D4" s="8" t="s">
        <v>2</v>
      </c>
    </row>
    <row r="5" spans="2:3" ht="21" customHeight="1">
      <c r="B5"/>
      <c r="C5" s="8"/>
    </row>
    <row r="6" spans="1:9" ht="30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13" t="s">
        <v>9</v>
      </c>
      <c r="H6" s="14" t="s">
        <v>10</v>
      </c>
      <c r="I6" s="14" t="s">
        <v>11</v>
      </c>
    </row>
    <row r="7" spans="1:12" ht="18.75" customHeight="1">
      <c r="A7" s="15">
        <v>14</v>
      </c>
      <c r="B7" s="16" t="s">
        <v>12</v>
      </c>
      <c r="C7" s="17">
        <v>1974</v>
      </c>
      <c r="D7" s="18">
        <v>0.004513888888888889</v>
      </c>
      <c r="E7" s="19">
        <v>0.021770833333333333</v>
      </c>
      <c r="F7" s="20">
        <f aca="true" t="shared" si="0" ref="F7:F21">E7-D7</f>
        <v>0.017256944444444443</v>
      </c>
      <c r="G7" s="20" t="s">
        <v>13</v>
      </c>
      <c r="H7" s="21">
        <v>1</v>
      </c>
      <c r="I7" s="15">
        <f aca="true" t="shared" si="1" ref="I7:I21">ROUND(17.1/K7,1)</f>
        <v>41.3</v>
      </c>
      <c r="J7" s="2">
        <f aca="true" t="shared" si="2" ref="J7:J21">F7/60*24*60*60</f>
        <v>24.85</v>
      </c>
      <c r="K7" s="2">
        <f aca="true" t="shared" si="3" ref="K7:K21">J7/60</f>
        <v>0.4141666666666667</v>
      </c>
      <c r="L7" s="22"/>
    </row>
    <row r="8" spans="1:11" ht="18.75" customHeight="1">
      <c r="A8" s="15">
        <v>6</v>
      </c>
      <c r="B8" s="16" t="s">
        <v>14</v>
      </c>
      <c r="C8" s="17">
        <v>1981</v>
      </c>
      <c r="D8" s="18">
        <v>0.0017361111111111112</v>
      </c>
      <c r="E8" s="19">
        <v>0.019814814814814816</v>
      </c>
      <c r="F8" s="20">
        <f t="shared" si="0"/>
        <v>0.018078703703703704</v>
      </c>
      <c r="G8" s="20" t="s">
        <v>15</v>
      </c>
      <c r="H8" s="21">
        <v>1</v>
      </c>
      <c r="I8" s="15">
        <f t="shared" si="1"/>
        <v>39.4</v>
      </c>
      <c r="J8" s="2">
        <f t="shared" si="2"/>
        <v>26.03333333333333</v>
      </c>
      <c r="K8" s="2">
        <f t="shared" si="3"/>
        <v>0.4338888888888889</v>
      </c>
    </row>
    <row r="9" spans="1:11" ht="18.75" customHeight="1">
      <c r="A9" s="15">
        <v>13</v>
      </c>
      <c r="B9" s="16" t="s">
        <v>16</v>
      </c>
      <c r="C9" s="17">
        <v>1975</v>
      </c>
      <c r="D9" s="18">
        <v>0.004166666666666667</v>
      </c>
      <c r="E9" s="19">
        <v>0.022453703703703705</v>
      </c>
      <c r="F9" s="20">
        <f t="shared" si="0"/>
        <v>0.01828703703703704</v>
      </c>
      <c r="G9" s="20" t="s">
        <v>13</v>
      </c>
      <c r="H9" s="21">
        <v>2</v>
      </c>
      <c r="I9" s="15">
        <f t="shared" si="1"/>
        <v>39</v>
      </c>
      <c r="J9" s="2">
        <f t="shared" si="2"/>
        <v>26.333333333333336</v>
      </c>
      <c r="K9" s="2">
        <f t="shared" si="3"/>
        <v>0.43888888888888894</v>
      </c>
    </row>
    <row r="10" spans="1:11" ht="18.75" customHeight="1">
      <c r="A10" s="15">
        <v>12</v>
      </c>
      <c r="B10" s="16" t="s">
        <v>17</v>
      </c>
      <c r="C10" s="17">
        <v>1974</v>
      </c>
      <c r="D10" s="18">
        <v>0.0038194444444444448</v>
      </c>
      <c r="E10" s="19">
        <v>0.022372685185185186</v>
      </c>
      <c r="F10" s="20">
        <f t="shared" si="0"/>
        <v>0.01855324074074074</v>
      </c>
      <c r="G10" s="20" t="s">
        <v>13</v>
      </c>
      <c r="H10" s="21">
        <v>3</v>
      </c>
      <c r="I10" s="15">
        <f t="shared" si="1"/>
        <v>38.4</v>
      </c>
      <c r="J10" s="2">
        <f t="shared" si="2"/>
        <v>26.71666666666666</v>
      </c>
      <c r="K10" s="2">
        <f t="shared" si="3"/>
        <v>0.4452777777777777</v>
      </c>
    </row>
    <row r="11" spans="1:11" ht="18.75" customHeight="1">
      <c r="A11" s="15">
        <v>10</v>
      </c>
      <c r="B11" s="16" t="s">
        <v>18</v>
      </c>
      <c r="C11" s="23">
        <v>1980</v>
      </c>
      <c r="D11" s="18">
        <v>0.003125</v>
      </c>
      <c r="E11" s="19">
        <v>0.02241898148148148</v>
      </c>
      <c r="F11" s="20">
        <f t="shared" si="0"/>
        <v>0.01929398148148148</v>
      </c>
      <c r="G11" s="20" t="s">
        <v>15</v>
      </c>
      <c r="H11" s="21">
        <v>2</v>
      </c>
      <c r="I11" s="15">
        <f t="shared" si="1"/>
        <v>36.9</v>
      </c>
      <c r="J11" s="2">
        <f t="shared" si="2"/>
        <v>27.78333333333333</v>
      </c>
      <c r="K11" s="2">
        <f t="shared" si="3"/>
        <v>0.4630555555555555</v>
      </c>
    </row>
    <row r="12" spans="1:11" ht="18.75" customHeight="1">
      <c r="A12" s="15">
        <v>5</v>
      </c>
      <c r="B12" s="16" t="s">
        <v>19</v>
      </c>
      <c r="C12" s="17">
        <v>1970</v>
      </c>
      <c r="D12" s="18">
        <v>0.001388888888888889</v>
      </c>
      <c r="E12" s="19">
        <v>0.021203703703703704</v>
      </c>
      <c r="F12" s="20">
        <f t="shared" si="0"/>
        <v>0.019814814814814816</v>
      </c>
      <c r="G12" s="20" t="s">
        <v>13</v>
      </c>
      <c r="H12" s="21">
        <v>4</v>
      </c>
      <c r="I12" s="15">
        <f t="shared" si="1"/>
        <v>36</v>
      </c>
      <c r="J12" s="2">
        <f t="shared" si="2"/>
        <v>28.53333333333334</v>
      </c>
      <c r="K12" s="2">
        <f t="shared" si="3"/>
        <v>0.4755555555555556</v>
      </c>
    </row>
    <row r="13" spans="1:11" ht="18.75" customHeight="1">
      <c r="A13" s="15">
        <v>8</v>
      </c>
      <c r="B13" s="16" t="s">
        <v>20</v>
      </c>
      <c r="C13" s="17">
        <v>1973</v>
      </c>
      <c r="D13" s="18">
        <v>0.0024305555555555556</v>
      </c>
      <c r="E13" s="19">
        <v>0.02259259259259259</v>
      </c>
      <c r="F13" s="20">
        <f t="shared" si="0"/>
        <v>0.020162037037037034</v>
      </c>
      <c r="G13" s="20" t="s">
        <v>13</v>
      </c>
      <c r="H13" s="21">
        <v>5</v>
      </c>
      <c r="I13" s="15">
        <f t="shared" si="1"/>
        <v>35.3</v>
      </c>
      <c r="J13" s="2">
        <f t="shared" si="2"/>
        <v>29.033333333333324</v>
      </c>
      <c r="K13" s="2">
        <f t="shared" si="3"/>
        <v>0.48388888888888876</v>
      </c>
    </row>
    <row r="14" spans="1:11" ht="18.75" customHeight="1">
      <c r="A14" s="15">
        <v>3</v>
      </c>
      <c r="B14" s="16" t="s">
        <v>21</v>
      </c>
      <c r="C14" s="17">
        <v>1967</v>
      </c>
      <c r="D14" s="18">
        <v>0.0006944444444444445</v>
      </c>
      <c r="E14" s="19">
        <v>0.021064814814814814</v>
      </c>
      <c r="F14" s="20">
        <f t="shared" si="0"/>
        <v>0.02037037037037037</v>
      </c>
      <c r="G14" s="20" t="s">
        <v>22</v>
      </c>
      <c r="H14" s="21">
        <v>1</v>
      </c>
      <c r="I14" s="15">
        <f t="shared" si="1"/>
        <v>35</v>
      </c>
      <c r="J14" s="2">
        <f t="shared" si="2"/>
        <v>29.33333333333333</v>
      </c>
      <c r="K14" s="2">
        <f t="shared" si="3"/>
        <v>0.4888888888888888</v>
      </c>
    </row>
    <row r="15" spans="1:11" ht="18.75" customHeight="1">
      <c r="A15" s="15">
        <v>7</v>
      </c>
      <c r="B15" s="16" t="s">
        <v>23</v>
      </c>
      <c r="C15" s="17">
        <v>1960</v>
      </c>
      <c r="D15" s="18">
        <v>0.0020833333333333333</v>
      </c>
      <c r="E15" s="19">
        <v>0.022650462962962963</v>
      </c>
      <c r="F15" s="20">
        <f t="shared" si="0"/>
        <v>0.02056712962962963</v>
      </c>
      <c r="G15" s="20" t="s">
        <v>22</v>
      </c>
      <c r="H15" s="21">
        <v>2</v>
      </c>
      <c r="I15" s="15">
        <f t="shared" si="1"/>
        <v>34.6</v>
      </c>
      <c r="J15" s="2">
        <f t="shared" si="2"/>
        <v>29.616666666666667</v>
      </c>
      <c r="K15" s="2">
        <f t="shared" si="3"/>
        <v>0.4936111111111111</v>
      </c>
    </row>
    <row r="16" spans="1:11" ht="18.75" customHeight="1">
      <c r="A16" s="15">
        <v>4</v>
      </c>
      <c r="B16" s="16" t="s">
        <v>24</v>
      </c>
      <c r="C16" s="17">
        <v>1974</v>
      </c>
      <c r="D16" s="18">
        <v>0.0010416666666666667</v>
      </c>
      <c r="E16" s="19">
        <v>0.02162037037037037</v>
      </c>
      <c r="F16" s="20">
        <f t="shared" si="0"/>
        <v>0.020578703703703703</v>
      </c>
      <c r="G16" s="20" t="s">
        <v>13</v>
      </c>
      <c r="H16" s="21">
        <v>6</v>
      </c>
      <c r="I16" s="15">
        <f t="shared" si="1"/>
        <v>34.6</v>
      </c>
      <c r="J16" s="2">
        <f t="shared" si="2"/>
        <v>29.63333333333333</v>
      </c>
      <c r="K16" s="2">
        <f t="shared" si="3"/>
        <v>0.4938888888888888</v>
      </c>
    </row>
    <row r="17" spans="1:11" ht="18.75" customHeight="1">
      <c r="A17" s="15">
        <v>9</v>
      </c>
      <c r="B17" s="24" t="s">
        <v>25</v>
      </c>
      <c r="C17" s="17">
        <v>1969</v>
      </c>
      <c r="D17" s="18">
        <v>0.002777777777777778</v>
      </c>
      <c r="E17" s="19">
        <v>0.02361111111111111</v>
      </c>
      <c r="F17" s="20">
        <f t="shared" si="0"/>
        <v>0.020833333333333332</v>
      </c>
      <c r="G17" s="20" t="s">
        <v>22</v>
      </c>
      <c r="H17" s="21">
        <v>3</v>
      </c>
      <c r="I17" s="15">
        <f t="shared" si="1"/>
        <v>34.2</v>
      </c>
      <c r="J17" s="2">
        <f t="shared" si="2"/>
        <v>29.999999999999993</v>
      </c>
      <c r="K17" s="2">
        <f t="shared" si="3"/>
        <v>0.4999999999999999</v>
      </c>
    </row>
    <row r="18" spans="1:11" ht="18.75" customHeight="1">
      <c r="A18" s="15">
        <v>11</v>
      </c>
      <c r="B18" s="16" t="s">
        <v>26</v>
      </c>
      <c r="C18" s="17">
        <v>1967</v>
      </c>
      <c r="D18" s="18">
        <v>0.0034722222222222225</v>
      </c>
      <c r="E18" s="19">
        <v>0.02431712962962963</v>
      </c>
      <c r="F18" s="20">
        <f t="shared" si="0"/>
        <v>0.020844907407407406</v>
      </c>
      <c r="G18" s="20" t="s">
        <v>22</v>
      </c>
      <c r="H18" s="21">
        <v>4</v>
      </c>
      <c r="I18" s="15">
        <f t="shared" si="1"/>
        <v>34.2</v>
      </c>
      <c r="J18" s="2">
        <f t="shared" si="2"/>
        <v>30.016666666666662</v>
      </c>
      <c r="K18" s="2">
        <f t="shared" si="3"/>
        <v>0.5002777777777777</v>
      </c>
    </row>
    <row r="19" spans="1:11" ht="18.75" customHeight="1">
      <c r="A19" s="15">
        <v>15</v>
      </c>
      <c r="B19" s="16" t="s">
        <v>27</v>
      </c>
      <c r="C19" s="17">
        <v>1965</v>
      </c>
      <c r="D19" s="18">
        <v>0.004861111111111111</v>
      </c>
      <c r="E19" s="19">
        <v>0.025949074074074076</v>
      </c>
      <c r="F19" s="20">
        <f t="shared" si="0"/>
        <v>0.021087962962962965</v>
      </c>
      <c r="G19" s="20" t="s">
        <v>22</v>
      </c>
      <c r="H19" s="21">
        <v>5</v>
      </c>
      <c r="I19" s="15">
        <f t="shared" si="1"/>
        <v>33.8</v>
      </c>
      <c r="J19" s="2">
        <f t="shared" si="2"/>
        <v>30.366666666666664</v>
      </c>
      <c r="K19" s="2">
        <f t="shared" si="3"/>
        <v>0.5061111111111111</v>
      </c>
    </row>
    <row r="20" spans="1:11" ht="18.75" customHeight="1">
      <c r="A20" s="15">
        <v>1</v>
      </c>
      <c r="B20" s="16" t="s">
        <v>28</v>
      </c>
      <c r="C20" s="17">
        <v>1978</v>
      </c>
      <c r="D20" s="18">
        <v>0</v>
      </c>
      <c r="E20" s="19">
        <v>0.021319444444444443</v>
      </c>
      <c r="F20" s="20">
        <f t="shared" si="0"/>
        <v>0.021319444444444443</v>
      </c>
      <c r="G20" s="20" t="s">
        <v>29</v>
      </c>
      <c r="H20" s="21">
        <v>1</v>
      </c>
      <c r="I20" s="15">
        <f t="shared" si="1"/>
        <v>33.4</v>
      </c>
      <c r="J20" s="2">
        <f t="shared" si="2"/>
        <v>30.699999999999996</v>
      </c>
      <c r="K20" s="2">
        <f t="shared" si="3"/>
        <v>0.5116666666666666</v>
      </c>
    </row>
    <row r="21" spans="1:11" ht="18.75" customHeight="1">
      <c r="A21" s="15">
        <v>2</v>
      </c>
      <c r="B21" s="16" t="s">
        <v>30</v>
      </c>
      <c r="C21" s="17">
        <v>2004</v>
      </c>
      <c r="D21" s="18">
        <v>0.00034722222222222224</v>
      </c>
      <c r="E21" s="19">
        <v>0.022743055555555555</v>
      </c>
      <c r="F21" s="20">
        <f t="shared" si="0"/>
        <v>0.022395833333333334</v>
      </c>
      <c r="G21" s="20" t="s">
        <v>31</v>
      </c>
      <c r="H21" s="21">
        <v>1</v>
      </c>
      <c r="I21" s="15">
        <f t="shared" si="1"/>
        <v>31.8</v>
      </c>
      <c r="J21" s="2">
        <f t="shared" si="2"/>
        <v>32.25</v>
      </c>
      <c r="K21" s="2">
        <f t="shared" si="3"/>
        <v>0.5375</v>
      </c>
    </row>
    <row r="22" ht="17.25" customHeight="1">
      <c r="B22"/>
    </row>
    <row r="23" ht="17.25" customHeight="1">
      <c r="A23" s="1" t="s">
        <v>32</v>
      </c>
    </row>
    <row r="24" ht="17.25" customHeight="1"/>
    <row r="25" ht="17.25" customHeight="1">
      <c r="A25" s="1" t="s">
        <v>33</v>
      </c>
    </row>
    <row r="26" ht="17.25" customHeight="1">
      <c r="A26" s="25" t="s">
        <v>34</v>
      </c>
    </row>
  </sheetData>
  <sheetProtection selectLockedCells="1" selectUnlockedCells="1"/>
  <hyperlinks>
    <hyperlink ref="A26" r:id="rId1" display="© www.free-eagle.a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workbookViewId="0" topLeftCell="A1">
      <selection activeCell="B1" sqref="B1"/>
    </sheetView>
  </sheetViews>
  <sheetFormatPr defaultColWidth="10.28125" defaultRowHeight="12.75"/>
  <cols>
    <col min="1" max="1" width="8.8515625" style="1" customWidth="1"/>
    <col min="2" max="2" width="24.28125" style="1" customWidth="1"/>
    <col min="3" max="3" width="9.00390625" style="1" customWidth="1"/>
    <col min="4" max="5" width="18.00390625" style="1" customWidth="1"/>
    <col min="6" max="7" width="11.140625" style="2" customWidth="1"/>
    <col min="8" max="253" width="11.140625" style="1" customWidth="1"/>
    <col min="254" max="16384" width="11.140625" style="0" customWidth="1"/>
  </cols>
  <sheetData>
    <row r="1" spans="2:7" s="3" customFormat="1" ht="12.75" customHeight="1">
      <c r="B1"/>
      <c r="C1"/>
      <c r="D1"/>
      <c r="E1" s="4"/>
      <c r="F1" s="5"/>
      <c r="G1" s="5"/>
    </row>
    <row r="2" spans="2:7" s="3" customFormat="1" ht="24" customHeight="1">
      <c r="B2"/>
      <c r="C2" s="6" t="s">
        <v>35</v>
      </c>
      <c r="D2"/>
      <c r="E2"/>
      <c r="F2" s="5"/>
      <c r="G2" s="5"/>
    </row>
    <row r="3" spans="2:5" ht="21" customHeight="1">
      <c r="B3"/>
      <c r="C3" s="7" t="s">
        <v>1</v>
      </c>
      <c r="D3"/>
      <c r="E3"/>
    </row>
    <row r="4" spans="2:5" ht="21" customHeight="1">
      <c r="B4"/>
      <c r="C4" s="8" t="s">
        <v>2</v>
      </c>
      <c r="D4"/>
      <c r="E4"/>
    </row>
    <row r="5" spans="2:4" ht="21" customHeight="1">
      <c r="B5"/>
      <c r="C5"/>
      <c r="D5" s="8"/>
    </row>
    <row r="6" spans="1:5" ht="30.75" customHeight="1">
      <c r="A6" s="9" t="s">
        <v>36</v>
      </c>
      <c r="B6" s="11" t="s">
        <v>4</v>
      </c>
      <c r="C6" s="11" t="s">
        <v>5</v>
      </c>
      <c r="D6" s="11" t="s">
        <v>6</v>
      </c>
      <c r="E6" s="26" t="s">
        <v>7</v>
      </c>
    </row>
    <row r="7" spans="1:7" ht="25.5" customHeight="1">
      <c r="A7" s="15">
        <v>1</v>
      </c>
      <c r="B7" s="16" t="s">
        <v>28</v>
      </c>
      <c r="C7" s="16"/>
      <c r="D7" s="17"/>
      <c r="E7" s="27"/>
      <c r="F7" s="2" t="e">
        <f>#REF!/60*24*60*60</f>
        <v>#REF!</v>
      </c>
      <c r="G7" s="2" t="e">
        <f>F7/60</f>
        <v>#REF!</v>
      </c>
    </row>
    <row r="8" spans="1:5" ht="25.5" customHeight="1">
      <c r="A8" s="15">
        <v>2</v>
      </c>
      <c r="B8" s="16" t="s">
        <v>30</v>
      </c>
      <c r="C8" s="16"/>
      <c r="D8" s="17"/>
      <c r="E8" s="27"/>
    </row>
    <row r="9" spans="1:5" ht="25.5" customHeight="1">
      <c r="A9" s="15">
        <v>3</v>
      </c>
      <c r="B9" s="16" t="s">
        <v>21</v>
      </c>
      <c r="C9" s="16"/>
      <c r="D9" s="17"/>
      <c r="E9" s="27"/>
    </row>
    <row r="10" spans="1:5" ht="25.5" customHeight="1">
      <c r="A10" s="15">
        <v>4</v>
      </c>
      <c r="B10" s="16" t="s">
        <v>24</v>
      </c>
      <c r="C10" s="16"/>
      <c r="D10" s="17"/>
      <c r="E10" s="27"/>
    </row>
    <row r="11" spans="1:5" ht="25.5" customHeight="1">
      <c r="A11" s="15">
        <v>5</v>
      </c>
      <c r="B11" s="16" t="s">
        <v>19</v>
      </c>
      <c r="C11" s="16"/>
      <c r="D11" s="17"/>
      <c r="E11" s="27"/>
    </row>
    <row r="12" spans="1:5" ht="25.5" customHeight="1">
      <c r="A12" s="15">
        <v>6</v>
      </c>
      <c r="B12" s="16"/>
      <c r="C12" s="16"/>
      <c r="D12" s="17"/>
      <c r="E12" s="27"/>
    </row>
    <row r="13" spans="1:5" ht="25.5" customHeight="1">
      <c r="A13" s="15">
        <v>7</v>
      </c>
      <c r="B13" s="16" t="s">
        <v>37</v>
      </c>
      <c r="C13" s="16"/>
      <c r="D13" s="17"/>
      <c r="E13" s="27"/>
    </row>
    <row r="14" spans="1:7" ht="25.5" customHeight="1">
      <c r="A14" s="15">
        <v>8</v>
      </c>
      <c r="B14" s="16" t="s">
        <v>20</v>
      </c>
      <c r="C14" s="16"/>
      <c r="D14" s="17"/>
      <c r="E14" s="27"/>
      <c r="F14" s="2">
        <f aca="true" t="shared" si="0" ref="F14:F21">E14/60*24*60*60</f>
        <v>0</v>
      </c>
      <c r="G14" s="2">
        <f aca="true" t="shared" si="1" ref="G14:G21">F14/60</f>
        <v>0</v>
      </c>
    </row>
    <row r="15" spans="1:7" ht="25.5" customHeight="1">
      <c r="A15" s="15">
        <v>9</v>
      </c>
      <c r="B15" s="24" t="s">
        <v>25</v>
      </c>
      <c r="C15" s="24"/>
      <c r="D15" s="23"/>
      <c r="E15" s="27"/>
      <c r="F15" s="2">
        <f t="shared" si="0"/>
        <v>0</v>
      </c>
      <c r="G15" s="2">
        <f t="shared" si="1"/>
        <v>0</v>
      </c>
    </row>
    <row r="16" spans="1:7" ht="25.5" customHeight="1">
      <c r="A16" s="15">
        <v>10</v>
      </c>
      <c r="B16" s="16" t="s">
        <v>27</v>
      </c>
      <c r="C16" s="16"/>
      <c r="D16" s="17"/>
      <c r="E16" s="27"/>
      <c r="F16" s="2">
        <f t="shared" si="0"/>
        <v>0</v>
      </c>
      <c r="G16" s="2">
        <f t="shared" si="1"/>
        <v>0</v>
      </c>
    </row>
    <row r="17" spans="1:7" ht="25.5" customHeight="1">
      <c r="A17" s="15">
        <v>11</v>
      </c>
      <c r="B17" s="16" t="s">
        <v>18</v>
      </c>
      <c r="C17" s="16"/>
      <c r="D17" s="17"/>
      <c r="E17" s="27"/>
      <c r="F17" s="2">
        <f t="shared" si="0"/>
        <v>0</v>
      </c>
      <c r="G17" s="2">
        <f t="shared" si="1"/>
        <v>0</v>
      </c>
    </row>
    <row r="18" spans="1:7" ht="25.5" customHeight="1">
      <c r="A18" s="15">
        <v>12</v>
      </c>
      <c r="B18" s="16" t="s">
        <v>14</v>
      </c>
      <c r="C18" s="16"/>
      <c r="D18" s="17"/>
      <c r="E18" s="27"/>
      <c r="F18" s="2">
        <f t="shared" si="0"/>
        <v>0</v>
      </c>
      <c r="G18" s="2">
        <f t="shared" si="1"/>
        <v>0</v>
      </c>
    </row>
    <row r="19" spans="1:7" ht="25.5" customHeight="1">
      <c r="A19" s="15">
        <v>13</v>
      </c>
      <c r="B19" s="16" t="s">
        <v>26</v>
      </c>
      <c r="C19" s="16"/>
      <c r="D19" s="17"/>
      <c r="E19" s="27"/>
      <c r="F19" s="2">
        <f t="shared" si="0"/>
        <v>0</v>
      </c>
      <c r="G19" s="2">
        <f t="shared" si="1"/>
        <v>0</v>
      </c>
    </row>
    <row r="20" spans="1:7" ht="25.5" customHeight="1">
      <c r="A20" s="15">
        <v>14</v>
      </c>
      <c r="B20" s="16" t="s">
        <v>17</v>
      </c>
      <c r="C20" s="16"/>
      <c r="D20" s="17"/>
      <c r="E20" s="27"/>
      <c r="F20" s="2">
        <f t="shared" si="0"/>
        <v>0</v>
      </c>
      <c r="G20" s="2">
        <f t="shared" si="1"/>
        <v>0</v>
      </c>
    </row>
    <row r="21" spans="1:7" ht="25.5" customHeight="1">
      <c r="A21" s="15">
        <v>15</v>
      </c>
      <c r="B21" s="16" t="s">
        <v>16</v>
      </c>
      <c r="C21" s="16"/>
      <c r="D21" s="17"/>
      <c r="E21" s="27"/>
      <c r="F21" s="2">
        <f t="shared" si="0"/>
        <v>0</v>
      </c>
      <c r="G21" s="2">
        <f t="shared" si="1"/>
        <v>0</v>
      </c>
    </row>
    <row r="22" spans="1:5" ht="25.5" customHeight="1">
      <c r="A22" s="15">
        <v>16</v>
      </c>
      <c r="B22" s="16" t="s">
        <v>12</v>
      </c>
      <c r="C22" s="16"/>
      <c r="D22" s="17"/>
      <c r="E22" s="27"/>
    </row>
    <row r="23" spans="1:5" ht="25.5" customHeight="1">
      <c r="A23" s="15">
        <v>17</v>
      </c>
      <c r="B23" s="16"/>
      <c r="C23" s="16"/>
      <c r="D23" s="17"/>
      <c r="E23" s="27"/>
    </row>
    <row r="24" spans="1:5" ht="25.5" customHeight="1">
      <c r="A24" s="15"/>
      <c r="B24" s="16"/>
      <c r="C24" s="16"/>
      <c r="D24" s="17"/>
      <c r="E24" s="27"/>
    </row>
    <row r="25" spans="1:5" ht="25.5" customHeight="1">
      <c r="A25" s="15"/>
      <c r="B25" s="16"/>
      <c r="C25" s="16"/>
      <c r="D25" s="17"/>
      <c r="E25" s="27"/>
    </row>
    <row r="26" spans="1:5" ht="25.5" customHeight="1">
      <c r="A26" s="15"/>
      <c r="B26" s="16"/>
      <c r="C26" s="16"/>
      <c r="D26" s="17"/>
      <c r="E26" s="27"/>
    </row>
    <row r="27" spans="1:5" ht="25.5" customHeight="1">
      <c r="A27" s="15"/>
      <c r="B27" s="16"/>
      <c r="C27" s="16"/>
      <c r="D27" s="17"/>
      <c r="E27" s="27"/>
    </row>
    <row r="28" spans="1:5" ht="25.5" customHeight="1">
      <c r="A28" s="15"/>
      <c r="B28" s="16"/>
      <c r="C28" s="16"/>
      <c r="D28" s="17"/>
      <c r="E28" s="27"/>
    </row>
    <row r="29" ht="17.25" customHeight="1"/>
    <row r="30" ht="17.25" customHeight="1">
      <c r="A30" s="1" t="s">
        <v>33</v>
      </c>
    </row>
    <row r="31" ht="17.25" customHeight="1">
      <c r="A31" s="25" t="s">
        <v>34</v>
      </c>
    </row>
  </sheetData>
  <sheetProtection selectLockedCells="1" selectUnlockedCells="1"/>
  <hyperlinks>
    <hyperlink ref="A31" r:id="rId1" display="© www.free-eagle.at"/>
  </hyperlinks>
  <printOptions/>
  <pageMargins left="0.7875" right="0.4888888888888889" top="0.7819444444444446" bottom="0.5708333333333333" header="0.5166666666666667" footer="0.3055555555555556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2019-08-02T05:25:28Z</cp:lastPrinted>
  <dcterms:created xsi:type="dcterms:W3CDTF">2017-07-22T14:40:14Z</dcterms:created>
  <dcterms:modified xsi:type="dcterms:W3CDTF">2019-08-03T06:27:40Z</dcterms:modified>
  <cp:category/>
  <cp:version/>
  <cp:contentType/>
  <cp:contentStatus/>
  <cp:revision>36</cp:revision>
</cp:coreProperties>
</file>